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_data" sheetId="1" r:id="rId4"/>
    <sheet state="visible" name="Rent_Contracts.csv" sheetId="2" r:id="rId5"/>
    <sheet state="visible" name="Land_Registry.csv" sheetId="3" r:id="rId6"/>
    <sheet state="visible" name="Unit_Price_data" sheetId="4" r:id="rId7"/>
    <sheet state="visible" name="Units.csv" sheetId="5" r:id="rId8"/>
    <sheet state="visible" name="Buildings.csv" sheetId="6" r:id="rId9"/>
    <sheet state="visible" name="Valuation.csv" sheetId="7" r:id="rId10"/>
    <sheet state="visible" name="Map_Requests" sheetId="8" r:id="rId11"/>
    <sheet state="visible" name="BuildingFloorLevelInfo" sheetId="9" r:id="rId12"/>
    <sheet state="visible" name="Valuator_Licensing" sheetId="10" r:id="rId13"/>
    <sheet state="visible" name="Building_Summary" sheetId="11" r:id="rId14"/>
    <sheet state="visible" name="Accredited_Escrow" sheetId="12" r:id="rId15"/>
    <sheet state="visible" name="Brokers.csv" sheetId="13" r:id="rId16"/>
    <sheet state="visible" name="Developers.csv" sheetId="14" r:id="rId17"/>
    <sheet state="visible" name="Project_Applicatons.csv" sheetId="15" r:id="rId18"/>
    <sheet state="visible" name="Summary of three_Datas" sheetId="16" r:id="rId19"/>
    <sheet state="visible" name="Sales_Order_data" sheetId="17" r:id="rId20"/>
    <sheet state="visible" name="Bivariate analysis" sheetId="18" r:id="rId21"/>
    <sheet state="visible" name="Data Dictionary_old data" sheetId="19" r:id="rId22"/>
  </sheets>
  <definedNames/>
  <calcPr/>
</workbook>
</file>

<file path=xl/sharedStrings.xml><?xml version="1.0" encoding="utf-8"?>
<sst xmlns="http://schemas.openxmlformats.org/spreadsheetml/2006/main" count="1578" uniqueCount="471">
  <si>
    <t>Total Records</t>
  </si>
  <si>
    <t>No.of Columns</t>
  </si>
  <si>
    <t>S.no</t>
  </si>
  <si>
    <t>Column_Name</t>
  </si>
  <si>
    <t>Level</t>
  </si>
  <si>
    <t>Variable Type</t>
  </si>
  <si>
    <t>Null_Count</t>
  </si>
  <si>
    <t>Null_Percantage(%)</t>
  </si>
  <si>
    <t>No_of_units</t>
  </si>
  <si>
    <t>transaction_id</t>
  </si>
  <si>
    <t>ID_info</t>
  </si>
  <si>
    <t>procedure_id</t>
  </si>
  <si>
    <t>Numerical</t>
  </si>
  <si>
    <t>Id Information</t>
  </si>
  <si>
    <t>trans_group_id</t>
  </si>
  <si>
    <t>trans_group_ar</t>
  </si>
  <si>
    <t>Categorical</t>
  </si>
  <si>
    <t>trans_group_en</t>
  </si>
  <si>
    <t>Date Information</t>
  </si>
  <si>
    <t>procedure_name_ar</t>
  </si>
  <si>
    <t>Instance_date</t>
  </si>
  <si>
    <t>procedure_name_en</t>
  </si>
  <si>
    <t>Start Date</t>
  </si>
  <si>
    <t>instance_date</t>
  </si>
  <si>
    <t>Last date</t>
  </si>
  <si>
    <t>property_type_id</t>
  </si>
  <si>
    <t>property_type_ar</t>
  </si>
  <si>
    <t>Unusued Columns</t>
  </si>
  <si>
    <t>property_type_en</t>
  </si>
  <si>
    <t>property_sub_type_id</t>
  </si>
  <si>
    <t>property_sub_type_ar</t>
  </si>
  <si>
    <t>property_sub_type_en</t>
  </si>
  <si>
    <t>property_usage_ar</t>
  </si>
  <si>
    <t>property_usage_en</t>
  </si>
  <si>
    <t>reg_type_ar</t>
  </si>
  <si>
    <t>reg_type_id</t>
  </si>
  <si>
    <t>area_name_ar</t>
  </si>
  <si>
    <t>building_name_ar</t>
  </si>
  <si>
    <t>reg_type_en</t>
  </si>
  <si>
    <t>project_name_ar</t>
  </si>
  <si>
    <t>area_id</t>
  </si>
  <si>
    <t>master_project_ar</t>
  </si>
  <si>
    <t>nearest_landmark_ar</t>
  </si>
  <si>
    <t>area_name_en</t>
  </si>
  <si>
    <t>nearest_metro_ar</t>
  </si>
  <si>
    <t>nearest_mall_ar</t>
  </si>
  <si>
    <t>building_name_en</t>
  </si>
  <si>
    <t>rooms_ar</t>
  </si>
  <si>
    <t>project_number</t>
  </si>
  <si>
    <t>Columns_Created</t>
  </si>
  <si>
    <t>project_name_en</t>
  </si>
  <si>
    <t>instance_Year</t>
  </si>
  <si>
    <t>master_project_en</t>
  </si>
  <si>
    <t>instance_Month</t>
  </si>
  <si>
    <t>instance_Day</t>
  </si>
  <si>
    <t>nearest_landmark_en</t>
  </si>
  <si>
    <t>nearest_metro_en</t>
  </si>
  <si>
    <t>nearest_mall_en</t>
  </si>
  <si>
    <t>rooms_en</t>
  </si>
  <si>
    <t>has_parking</t>
  </si>
  <si>
    <t>procedure_area</t>
  </si>
  <si>
    <t>actual_worth</t>
  </si>
  <si>
    <t>meter_sale_price</t>
  </si>
  <si>
    <t>rent_value</t>
  </si>
  <si>
    <t>meter_rent_price</t>
  </si>
  <si>
    <t>no_of_parties_role_1</t>
  </si>
  <si>
    <t>no_of_parties_role_2</t>
  </si>
  <si>
    <t>no_of_parties_role_3</t>
  </si>
  <si>
    <t>Data Summary of Rent_contracts.csv</t>
  </si>
  <si>
    <t>Total Data</t>
  </si>
  <si>
    <t>Total Column</t>
  </si>
  <si>
    <t>Sl no.</t>
  </si>
  <si>
    <t>data_type</t>
  </si>
  <si>
    <t>null_count</t>
  </si>
  <si>
    <t>unique_count</t>
  </si>
  <si>
    <t>null_%</t>
  </si>
  <si>
    <t>unique_%</t>
  </si>
  <si>
    <t>contract_id</t>
  </si>
  <si>
    <t>object</t>
  </si>
  <si>
    <t>ID info</t>
  </si>
  <si>
    <t>contract_reg_type_id</t>
  </si>
  <si>
    <t>int64</t>
  </si>
  <si>
    <t>contract_reg_type_ar</t>
  </si>
  <si>
    <t>ejari_bus_property_type_id</t>
  </si>
  <si>
    <t>contract_reg_type_en</t>
  </si>
  <si>
    <t>ejari_property_type_id</t>
  </si>
  <si>
    <t>contract_start_date</t>
  </si>
  <si>
    <t>ejari_property_sub_type_id</t>
  </si>
  <si>
    <t>contract_end_date</t>
  </si>
  <si>
    <t>contract_amount</t>
  </si>
  <si>
    <t>tenant_type_id</t>
  </si>
  <si>
    <t>annual_amount</t>
  </si>
  <si>
    <t>no_of_prop</t>
  </si>
  <si>
    <t>End Date</t>
  </si>
  <si>
    <t>line_number</t>
  </si>
  <si>
    <t>is_free_hold</t>
  </si>
  <si>
    <t>float64</t>
  </si>
  <si>
    <t>31-12-2040</t>
  </si>
  <si>
    <t>ejari_bus_property_type_ar</t>
  </si>
  <si>
    <t>ejari_bus_property_type_en</t>
  </si>
  <si>
    <t>ejari_property_type_en</t>
  </si>
  <si>
    <t>ejari_property_type_ar</t>
  </si>
  <si>
    <t>ejari_property_sub_type_en</t>
  </si>
  <si>
    <t>ejari_property_sub_type_ar</t>
  </si>
  <si>
    <t>actual_area</t>
  </si>
  <si>
    <t>tenant_type_ar</t>
  </si>
  <si>
    <t>tenant_type_en</t>
  </si>
  <si>
    <t>Data Summary  of  Land_Registry.csv</t>
  </si>
  <si>
    <t>Total Columns</t>
  </si>
  <si>
    <t>Column_name</t>
  </si>
  <si>
    <t>property_id</t>
  </si>
  <si>
    <t>ID Info</t>
  </si>
  <si>
    <t>zone_id</t>
  </si>
  <si>
    <t>land_number</t>
  </si>
  <si>
    <t>land_sub_number</t>
  </si>
  <si>
    <t>parcel_id</t>
  </si>
  <si>
    <t>project_id</t>
  </si>
  <si>
    <t>master_project_id</t>
  </si>
  <si>
    <t>land_type_id</t>
  </si>
  <si>
    <t>Date Info</t>
  </si>
  <si>
    <t>munc_zip_code</t>
  </si>
  <si>
    <t>munc_number</t>
  </si>
  <si>
    <t>is_registered</t>
  </si>
  <si>
    <t>pre_registration_number</t>
  </si>
  <si>
    <t>separated_from</t>
  </si>
  <si>
    <t>separated_reference</t>
  </si>
  <si>
    <t>land_type_ar</t>
  </si>
  <si>
    <t>land_type_en</t>
  </si>
  <si>
    <t>Data summary</t>
  </si>
  <si>
    <t>Transaction table</t>
  </si>
  <si>
    <t>Data Summary</t>
  </si>
  <si>
    <t># of rows</t>
  </si>
  <si>
    <t>sl.no</t>
  </si>
  <si>
    <t>Column name</t>
  </si>
  <si>
    <t>Variable type</t>
  </si>
  <si>
    <t>n blank</t>
  </si>
  <si>
    <t>% blank</t>
  </si>
  <si>
    <t># of columns</t>
  </si>
  <si>
    <t>Unique ID</t>
  </si>
  <si>
    <t>ParentId</t>
  </si>
  <si>
    <t>Parent.Name</t>
  </si>
  <si>
    <t>Parent ID</t>
  </si>
  <si>
    <t>Parent.CommunityName__c</t>
  </si>
  <si>
    <t xml:space="preserve">ID </t>
  </si>
  <si>
    <t>Parent.UnitType__c</t>
  </si>
  <si>
    <t>CreatedById</t>
  </si>
  <si>
    <t>Parent.TotalRooms__c</t>
  </si>
  <si>
    <t>Parent.NumberOfBedrooms__</t>
  </si>
  <si>
    <t>Numeical</t>
  </si>
  <si>
    <t>Date information</t>
  </si>
  <si>
    <t>from</t>
  </si>
  <si>
    <t>to</t>
  </si>
  <si>
    <t>Parent.UnitView__c</t>
  </si>
  <si>
    <t>Created date</t>
  </si>
  <si>
    <t>CreatedDate</t>
  </si>
  <si>
    <t>Complettion date</t>
  </si>
  <si>
    <t>NewValue</t>
  </si>
  <si>
    <t>Parent.SellingPrice__c</t>
  </si>
  <si>
    <t>Unused Variables</t>
  </si>
  <si>
    <t>Parent.InventoryCategory__c</t>
  </si>
  <si>
    <t>Parent.Status__c</t>
  </si>
  <si>
    <t>DataType</t>
  </si>
  <si>
    <t>Parent.CompletionDate__c</t>
  </si>
  <si>
    <t>Field</t>
  </si>
  <si>
    <t>Id</t>
  </si>
  <si>
    <t>IsDeleted</t>
  </si>
  <si>
    <t>Parent.ProjectName__c</t>
  </si>
  <si>
    <t>Parent.UnitModel__c</t>
  </si>
  <si>
    <t>Parent.UnitCategory__c</t>
  </si>
  <si>
    <t>OldValue</t>
  </si>
  <si>
    <t>No of unique parent id</t>
  </si>
  <si>
    <t># of columns used for analysis</t>
  </si>
  <si>
    <t>Data Summary of Units.csv</t>
  </si>
  <si>
    <t>Sl no</t>
  </si>
  <si>
    <t>ID information</t>
  </si>
  <si>
    <t>grandparent_property_id</t>
  </si>
  <si>
    <t>building_number</t>
  </si>
  <si>
    <t>unit_number</t>
  </si>
  <si>
    <t>unit_balcony_area</t>
  </si>
  <si>
    <t>unit_parking_number</t>
  </si>
  <si>
    <t>parking_allocation_type</t>
  </si>
  <si>
    <t>parking_allocation_type_ar</t>
  </si>
  <si>
    <t>parking_allocation_type_en</t>
  </si>
  <si>
    <t>common_area</t>
  </si>
  <si>
    <t>creation_date</t>
  </si>
  <si>
    <t>actual_common_area</t>
  </si>
  <si>
    <t>floor</t>
  </si>
  <si>
    <t>rooms</t>
  </si>
  <si>
    <t>parent_property_id</t>
  </si>
  <si>
    <t>is_lease_hold</t>
  </si>
  <si>
    <t>Data Summary of Buildings.csv</t>
  </si>
  <si>
    <t>floors</t>
  </si>
  <si>
    <t>Date info</t>
  </si>
  <si>
    <t>Start_date</t>
  </si>
  <si>
    <t>End_date</t>
  </si>
  <si>
    <t>car_parks</t>
  </si>
  <si>
    <t>built_up_area</t>
  </si>
  <si>
    <t>bld_levels</t>
  </si>
  <si>
    <t>shops</t>
  </si>
  <si>
    <t>flats</t>
  </si>
  <si>
    <t>offices</t>
  </si>
  <si>
    <t>swimming_pools</t>
  </si>
  <si>
    <t>elevators</t>
  </si>
  <si>
    <t>Data Summary of Valuation.csv</t>
  </si>
  <si>
    <t>procedure_year</t>
  </si>
  <si>
    <t>procedure_number</t>
  </si>
  <si>
    <t>Start date</t>
  </si>
  <si>
    <t>End date</t>
  </si>
  <si>
    <t>row_status_code</t>
  </si>
  <si>
    <t>property_total_value</t>
  </si>
  <si>
    <t>Data Summary of Map_Request.csv</t>
  </si>
  <si>
    <t>request_id</t>
  </si>
  <si>
    <t>request_date</t>
  </si>
  <si>
    <t>application_id</t>
  </si>
  <si>
    <t>application_ar</t>
  </si>
  <si>
    <t>request_source_id</t>
  </si>
  <si>
    <t>sub_service_application_en</t>
  </si>
  <si>
    <t>request_source_ar</t>
  </si>
  <si>
    <t>request_source_en</t>
  </si>
  <si>
    <t>Start  date</t>
  </si>
  <si>
    <t>end date</t>
  </si>
  <si>
    <t>no_of_siteplans</t>
  </si>
  <si>
    <t>Data Summary of Building_Floor_Level_Information</t>
  </si>
  <si>
    <t>building_id</t>
  </si>
  <si>
    <t>floor_type_english</t>
  </si>
  <si>
    <t>floor_type_arabic</t>
  </si>
  <si>
    <t>floor_no</t>
  </si>
  <si>
    <t>usage_description_english</t>
  </si>
  <si>
    <t>usage_description_arabic</t>
  </si>
  <si>
    <t>no_of_units</t>
  </si>
  <si>
    <t>usages_area</t>
  </si>
  <si>
    <t>Data Summary of Valuator_Licensing</t>
  </si>
  <si>
    <t>Toral Data</t>
  </si>
  <si>
    <t>valuation_company_number</t>
  </si>
  <si>
    <t>valuation_company_name_ar</t>
  </si>
  <si>
    <t>valuator_nationality_id</t>
  </si>
  <si>
    <t>valuation_company_name_en</t>
  </si>
  <si>
    <t>gender_id</t>
  </si>
  <si>
    <t>valuator_number</t>
  </si>
  <si>
    <t>valuator_name_ar</t>
  </si>
  <si>
    <t>valuator_name_en</t>
  </si>
  <si>
    <t>license_start_date</t>
  </si>
  <si>
    <t>license_end_date</t>
  </si>
  <si>
    <t>valuator_nationality_ar</t>
  </si>
  <si>
    <t>valuator_nationality_en</t>
  </si>
  <si>
    <t>gender_ar</t>
  </si>
  <si>
    <t>gender_en</t>
  </si>
  <si>
    <t>Data Summary of Building_Summary_Information</t>
  </si>
  <si>
    <t>community_name_english</t>
  </si>
  <si>
    <t>community_name_arabic</t>
  </si>
  <si>
    <t>no_of_buildings_on_plot</t>
  </si>
  <si>
    <t>building_serial_no</t>
  </si>
  <si>
    <t>building_permitted_date</t>
  </si>
  <si>
    <t>building_completion_date</t>
  </si>
  <si>
    <t>building_type_english</t>
  </si>
  <si>
    <t>building_demolition_date</t>
  </si>
  <si>
    <t>building_type_arabic</t>
  </si>
  <si>
    <t>building_cancellation_date</t>
  </si>
  <si>
    <t>typical_floors_count</t>
  </si>
  <si>
    <t>building_floor_height</t>
  </si>
  <si>
    <t>building_height</t>
  </si>
  <si>
    <t>building_total_area</t>
  </si>
  <si>
    <t>facilities_circulation_area</t>
  </si>
  <si>
    <t>is_green_building</t>
  </si>
  <si>
    <t>building_usages_english</t>
  </si>
  <si>
    <t>building_usages_arabic</t>
  </si>
  <si>
    <t>plot_area</t>
  </si>
  <si>
    <t>building_status_english</t>
  </si>
  <si>
    <t>building_status_arabic</t>
  </si>
  <si>
    <t>air_conditioned_area</t>
  </si>
  <si>
    <t>no_of_lifts</t>
  </si>
  <si>
    <t>electrical_load_for_ac</t>
  </si>
  <si>
    <t>soil_barring_capacity</t>
  </si>
  <si>
    <t>ac_unit_type</t>
  </si>
  <si>
    <t>thermal_load_for_ac</t>
  </si>
  <si>
    <t>building_ownership_type</t>
  </si>
  <si>
    <t>building_construction_year</t>
  </si>
  <si>
    <t>project_no</t>
  </si>
  <si>
    <t>permit_no</t>
  </si>
  <si>
    <t>indoor_car_parking</t>
  </si>
  <si>
    <t>outdoor_car_parking</t>
  </si>
  <si>
    <t>outdoor_bus_parking</t>
  </si>
  <si>
    <t>community_no</t>
  </si>
  <si>
    <t>Data Summary of Accredited_Escrow</t>
  </si>
  <si>
    <t>escrow_agent_number</t>
  </si>
  <si>
    <t>escrow_agent_name_ar</t>
  </si>
  <si>
    <t>escrow_agent_name_en</t>
  </si>
  <si>
    <t>phone</t>
  </si>
  <si>
    <t>Data Summary of Brokers.csv</t>
  </si>
  <si>
    <t>participant_id</t>
  </si>
  <si>
    <t>real_estate_broker_id</t>
  </si>
  <si>
    <t>broker_number</t>
  </si>
  <si>
    <t>broker_name_ar</t>
  </si>
  <si>
    <t>real_estate_id</t>
  </si>
  <si>
    <t>broker_name_en</t>
  </si>
  <si>
    <t>gender</t>
  </si>
  <si>
    <t>End_Date</t>
  </si>
  <si>
    <t>webpage</t>
  </si>
  <si>
    <t>fax</t>
  </si>
  <si>
    <t>real_estate_number</t>
  </si>
  <si>
    <t>Data Summary Developers.csv</t>
  </si>
  <si>
    <t>developer_id</t>
  </si>
  <si>
    <t>developer_number</t>
  </si>
  <si>
    <t>developer_name_ar</t>
  </si>
  <si>
    <t>developer_name_en</t>
  </si>
  <si>
    <t>license_source_id</t>
  </si>
  <si>
    <t>registration_date</t>
  </si>
  <si>
    <t>license_type_id</t>
  </si>
  <si>
    <t>license_source_ar</t>
  </si>
  <si>
    <t>license_source_en</t>
  </si>
  <si>
    <t>license_issue_date</t>
  </si>
  <si>
    <t>license_expiry_date</t>
  </si>
  <si>
    <t>license_type_ar</t>
  </si>
  <si>
    <t>license_type_en</t>
  </si>
  <si>
    <t>license_number</t>
  </si>
  <si>
    <t>chamber_of_commerce_no</t>
  </si>
  <si>
    <t>legal_status</t>
  </si>
  <si>
    <t>legal_status_ar</t>
  </si>
  <si>
    <t>legal_status_en</t>
  </si>
  <si>
    <t>Data Summary of Project_Applications</t>
  </si>
  <si>
    <t>application_no</t>
  </si>
  <si>
    <t>application_type_english</t>
  </si>
  <si>
    <t>application_type_arabic</t>
  </si>
  <si>
    <t>application_status_english</t>
  </si>
  <si>
    <t>application_status_arabic</t>
  </si>
  <si>
    <t>application_submission_date</t>
  </si>
  <si>
    <t>app_processing_completion_date</t>
  </si>
  <si>
    <t>Source</t>
  </si>
  <si>
    <t>Horizon</t>
  </si>
  <si>
    <t>Unique_id_1</t>
  </si>
  <si>
    <t>Unique_id_2</t>
  </si>
  <si>
    <t>Unique_id_3</t>
  </si>
  <si>
    <t>Transaction.csv(New_file)</t>
  </si>
  <si>
    <t>DLD(Dubai_Register)</t>
  </si>
  <si>
    <t>60 years</t>
  </si>
  <si>
    <t>Unit_Price_History(Old)</t>
  </si>
  <si>
    <t>Builder</t>
  </si>
  <si>
    <t>1.5 yrs</t>
  </si>
  <si>
    <t>Sales_order_details(Old)</t>
  </si>
  <si>
    <t>2 yrs</t>
  </si>
  <si>
    <t>Project_Id__c</t>
  </si>
  <si>
    <t>Unit__c</t>
  </si>
  <si>
    <t>Units.csv</t>
  </si>
  <si>
    <t xml:space="preserve">Data summary of sales_order_details </t>
  </si>
  <si>
    <t>Unique table</t>
  </si>
  <si>
    <t>Data Summary of Unit_Price_Update_History</t>
  </si>
  <si>
    <t>Total data</t>
  </si>
  <si>
    <t>Matching Variables with UnitPriceUpdateHistory</t>
  </si>
  <si>
    <t>Matching Count</t>
  </si>
  <si>
    <t>Non Matching Count</t>
  </si>
  <si>
    <t>Total columns</t>
  </si>
  <si>
    <t>AgentName__c</t>
  </si>
  <si>
    <t>From</t>
  </si>
  <si>
    <t>To</t>
  </si>
  <si>
    <t>AgentType__c</t>
  </si>
  <si>
    <t>AmountPayable__c</t>
  </si>
  <si>
    <t>SalesApprovedDate__c</t>
  </si>
  <si>
    <t>BookingDate__c</t>
  </si>
  <si>
    <t>BuildingCompletionDate__c</t>
  </si>
  <si>
    <t>ParentCompletionDate</t>
  </si>
  <si>
    <t>Parent.NumberOfBedrooms__c</t>
  </si>
  <si>
    <t>CommunityName__c</t>
  </si>
  <si>
    <t>ParentCommunityName_c</t>
  </si>
  <si>
    <t>DealType__c</t>
  </si>
  <si>
    <t>DownPaymentAmount__c</t>
  </si>
  <si>
    <t>EquityPercentage__c</t>
  </si>
  <si>
    <t>ICAStatusVerified__c</t>
  </si>
  <si>
    <t>Id (unused)</t>
  </si>
  <si>
    <t>InventoryLaunch__c</t>
  </si>
  <si>
    <t>ParentInventory_Category</t>
  </si>
  <si>
    <t>KPIReportFiled__c</t>
  </si>
  <si>
    <t>Name</t>
  </si>
  <si>
    <t>NetAmountInWords__c</t>
  </si>
  <si>
    <t>NetAmountNumber__c</t>
  </si>
  <si>
    <t>NetAmount__c</t>
  </si>
  <si>
    <t>ProjectName__c</t>
  </si>
  <si>
    <t>ParentProjectName (unused)</t>
  </si>
  <si>
    <t>Project_Name__c</t>
  </si>
  <si>
    <t>SalesManagerName__c</t>
  </si>
  <si>
    <t>Sales_Type__c</t>
  </si>
  <si>
    <t>SalutationAR__c</t>
  </si>
  <si>
    <t>Undefined</t>
  </si>
  <si>
    <t>SecurityDeposit__c</t>
  </si>
  <si>
    <t>SellingPrice__c</t>
  </si>
  <si>
    <t>ParentSellingPrice_c</t>
  </si>
  <si>
    <t>ServiceChargeAmountatHandover__c</t>
  </si>
  <si>
    <t>Status__c</t>
  </si>
  <si>
    <t>ParentStatus_c</t>
  </si>
  <si>
    <t>Teams__c</t>
  </si>
  <si>
    <t>Team__c</t>
  </si>
  <si>
    <t>TotalBilled__c</t>
  </si>
  <si>
    <t>TotalCountOfActiveDDR__c</t>
  </si>
  <si>
    <t>TotalCountOfDDR__c</t>
  </si>
  <si>
    <t>TotalInstallmentNo__c</t>
  </si>
  <si>
    <t>TotalInstallmentOutstanding__c</t>
  </si>
  <si>
    <t>TotalInstallmentReceived__c</t>
  </si>
  <si>
    <t>TotalOutstandingonBilledInstallments__c</t>
  </si>
  <si>
    <t>TotalOutstanding__c</t>
  </si>
  <si>
    <t>TotalVoucherAmount__c</t>
  </si>
  <si>
    <t>Total_ADM_Amount__c</t>
  </si>
  <si>
    <t>Total_Collected_Amount__c</t>
  </si>
  <si>
    <t>Type__c</t>
  </si>
  <si>
    <t>UnitADMPlotNumber__c</t>
  </si>
  <si>
    <t>UnitADMSectorName__c</t>
  </si>
  <si>
    <t>UnitAreaUOM__c</t>
  </si>
  <si>
    <t>UnitBuilding__c</t>
  </si>
  <si>
    <t>UnitCategory__c</t>
  </si>
  <si>
    <t>UnitInternalArea__c</t>
  </si>
  <si>
    <t>UnitInventoryCategory__c</t>
  </si>
  <si>
    <t>UnitModel__c</t>
  </si>
  <si>
    <t>ParentUnitModel (unused)</t>
  </si>
  <si>
    <t>UnitNumberOfRooms__c</t>
  </si>
  <si>
    <t>Parentnoofbedrooms_c</t>
  </si>
  <si>
    <t>UnitNumber__c</t>
  </si>
  <si>
    <t>UnitPlotArea__c</t>
  </si>
  <si>
    <t>UnitPlotNumber__c</t>
  </si>
  <si>
    <t>UnitProjectNumber__c</t>
  </si>
  <si>
    <t>UnitProject__c</t>
  </si>
  <si>
    <t>UnitReservationFee__c</t>
  </si>
  <si>
    <t>UnitSaleableArea__c</t>
  </si>
  <si>
    <t>UnitSellingPrice__c</t>
  </si>
  <si>
    <t>UnitTerraceArea__c</t>
  </si>
  <si>
    <t>UnitTotalArea__c</t>
  </si>
  <si>
    <t>UnitType__c</t>
  </si>
  <si>
    <t>ParentUnitType</t>
  </si>
  <si>
    <t>Unit_Type_in_Arabic__c</t>
  </si>
  <si>
    <t>Unused</t>
  </si>
  <si>
    <t>Data summary of Transactions(Main_Data)</t>
  </si>
  <si>
    <t>count</t>
  </si>
  <si>
    <t>percentage</t>
  </si>
  <si>
    <t>mean</t>
  </si>
  <si>
    <t>std</t>
  </si>
  <si>
    <t>min</t>
  </si>
  <si>
    <t>max</t>
  </si>
  <si>
    <t>Building</t>
  </si>
  <si>
    <t>NaN</t>
  </si>
  <si>
    <t>Land</t>
  </si>
  <si>
    <t>Unit</t>
  </si>
  <si>
    <t>Clinic</t>
  </si>
  <si>
    <t>Flat</t>
  </si>
  <si>
    <t>Gymnasium</t>
  </si>
  <si>
    <t>Hotel</t>
  </si>
  <si>
    <t>Hotel Apartment</t>
  </si>
  <si>
    <t>Hotel Rooms</t>
  </si>
  <si>
    <t>Office</t>
  </si>
  <si>
    <t>Parking</t>
  </si>
  <si>
    <t>Shop</t>
  </si>
  <si>
    <t>Show Rooms</t>
  </si>
  <si>
    <t>Sized Partition</t>
  </si>
  <si>
    <t>Stacked Townhouses</t>
  </si>
  <si>
    <t>Store</t>
  </si>
  <si>
    <t>Warehouse</t>
  </si>
  <si>
    <t>Workshop</t>
  </si>
  <si>
    <t>Villa</t>
  </si>
  <si>
    <t>Existing Properties</t>
  </si>
  <si>
    <t>Off-Plan Properties</t>
  </si>
  <si>
    <t>Correlation Coeff</t>
  </si>
  <si>
    <t>Unit _Price_Update_History</t>
  </si>
  <si>
    <t>UniqueID and there are 14038 units</t>
  </si>
  <si>
    <t>Name of the unit for particular ParentID</t>
  </si>
  <si>
    <t>Community name which contain parent ID</t>
  </si>
  <si>
    <t>Type of units such as villa,apartment etc.</t>
  </si>
  <si>
    <t>The Number of bedrooms in each unit</t>
  </si>
  <si>
    <t>count of bedrooms in each unit</t>
  </si>
  <si>
    <t>View of any places from particular unit</t>
  </si>
  <si>
    <t>Date and time of price change per unit</t>
  </si>
  <si>
    <t>Price of the unit for latest date</t>
  </si>
  <si>
    <t xml:space="preserve">Same as New value </t>
  </si>
  <si>
    <t>Inventory or launch</t>
  </si>
  <si>
    <t>Whether a Unit is Sold or avail etc.</t>
  </si>
  <si>
    <t>Date Completion of Project or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</si>
</sst>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yyyy-mm-dd"/>
    <numFmt numFmtId="166" formatCode="mm-dd-yyyy"/>
    <numFmt numFmtId="167" formatCode="0.0%"/>
    <numFmt numFmtId="168" formatCode="ddd"/>
    <numFmt numFmtId="169" formatCode="M/d/yyyy"/>
    <numFmt numFmtId="170" formatCode="0.000%"/>
  </numFmts>
  <fonts count="2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  <font>
      <sz val="11.0"/>
      <color rgb="FF1F1F1F"/>
      <name val="Arial"/>
    </font>
    <font>
      <sz val="11.0"/>
      <color rgb="FF1F1F1F"/>
      <name val="Monospace"/>
    </font>
    <font>
      <b/>
      <sz val="15.0"/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Calibri"/>
    </font>
    <font>
      <b/>
      <sz val="14.0"/>
      <color theme="1"/>
      <name val="Calibri"/>
    </font>
    <font/>
    <font>
      <b/>
      <sz val="14.0"/>
      <color theme="1"/>
      <name val="Arial"/>
      <scheme val="minor"/>
    </font>
    <font>
      <b/>
      <sz val="11.0"/>
      <color rgb="FF000000"/>
      <name val="Calibri"/>
    </font>
    <font>
      <b/>
      <sz val="16.0"/>
      <color theme="1"/>
      <name val="Arial"/>
      <scheme val="minor"/>
    </font>
    <font>
      <sz val="17.0"/>
      <color theme="1"/>
      <name val="Arial"/>
      <scheme val="minor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rgb="FF0563C1"/>
      <name val="Arial"/>
    </font>
    <font>
      <b/>
      <color rgb="FF000000"/>
      <name val="System-ui"/>
    </font>
    <font>
      <b/>
      <color rgb="FF000000"/>
      <name val="Arial"/>
    </font>
    <font>
      <color rgb="FF000000"/>
      <name val="System-ui"/>
    </font>
  </fonts>
  <fills count="1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FCCCC"/>
        <bgColor rgb="FFFFCCCC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8989"/>
        <bgColor rgb="FFFF8989"/>
      </patternFill>
    </fill>
    <fill>
      <patternFill patternType="solid">
        <fgColor rgb="FFC8C8C8"/>
        <bgColor rgb="FFC8C8C8"/>
      </patternFill>
    </fill>
    <fill>
      <patternFill patternType="solid">
        <fgColor rgb="FFCCECFF"/>
        <bgColor rgb="FFCCEC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BDBDBD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vertical="bottom"/>
    </xf>
    <xf borderId="1" fillId="2" fontId="3" numFmtId="0" xfId="0" applyAlignment="1" applyBorder="1" applyFont="1">
      <alignment readingOrder="0"/>
    </xf>
    <xf borderId="0" fillId="0" fontId="4" numFmtId="0" xfId="0" applyAlignment="1" applyFont="1">
      <alignment horizontal="center" vertical="top"/>
    </xf>
    <xf borderId="1" fillId="3" fontId="5" numFmtId="0" xfId="0" applyAlignment="1" applyBorder="1" applyFill="1" applyFont="1">
      <alignment horizontal="right" readingOrder="0"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3" numFmtId="0" xfId="0" applyBorder="1" applyFont="1"/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1" fillId="3" fontId="5" numFmtId="165" xfId="0" applyAlignment="1" applyBorder="1" applyFont="1" applyNumberFormat="1">
      <alignment horizontal="right" vertical="bottom"/>
    </xf>
    <xf borderId="1" fillId="3" fontId="6" numFmtId="165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vertical="bottom"/>
    </xf>
    <xf borderId="0" fillId="0" fontId="2" numFmtId="14" xfId="0" applyAlignment="1" applyFont="1" applyNumberFormat="1">
      <alignment vertical="bottom"/>
    </xf>
    <xf borderId="1" fillId="4" fontId="1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horizontal="center" vertical="bottom"/>
    </xf>
    <xf borderId="1" fillId="5" fontId="1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1" fillId="5" fontId="1" numFmtId="0" xfId="0" applyAlignment="1" applyBorder="1" applyFont="1">
      <alignment horizontal="right" vertical="bottom"/>
    </xf>
    <xf borderId="1" fillId="5" fontId="1" numFmtId="164" xfId="0" applyAlignment="1" applyBorder="1" applyFont="1" applyNumberFormat="1">
      <alignment horizontal="right" vertical="bottom"/>
    </xf>
    <xf borderId="1" fillId="6" fontId="3" numFmtId="0" xfId="0" applyAlignment="1" applyBorder="1" applyFill="1" applyFont="1">
      <alignment readingOrder="0"/>
    </xf>
    <xf borderId="0" fillId="6" fontId="7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6" fontId="8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 shrinkToFit="0" vertical="bottom" wrapText="0"/>
    </xf>
    <xf borderId="1" fillId="6" fontId="4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top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3" fontId="6" numFmtId="165" xfId="0" applyAlignment="1" applyBorder="1" applyFont="1" applyNumberFormat="1">
      <alignment readingOrder="0"/>
    </xf>
    <xf borderId="1" fillId="3" fontId="6" numFmtId="166" xfId="0" applyAlignment="1" applyBorder="1" applyFont="1" applyNumberFormat="1">
      <alignment readingOrder="0"/>
    </xf>
    <xf borderId="1" fillId="6" fontId="3" numFmtId="0" xfId="0" applyAlignment="1" applyBorder="1" applyFont="1">
      <alignment horizontal="center" readingOrder="0"/>
    </xf>
    <xf borderId="0" fillId="6" fontId="3" numFmtId="0" xfId="0" applyAlignment="1" applyFont="1">
      <alignment readingOrder="0"/>
    </xf>
    <xf borderId="2" fillId="2" fontId="10" numFmtId="0" xfId="0" applyAlignment="1" applyBorder="1" applyFont="1">
      <alignment horizontal="center" vertical="bottom"/>
    </xf>
    <xf borderId="3" fillId="0" fontId="11" numFmtId="0" xfId="0" applyBorder="1" applyFont="1"/>
    <xf borderId="4" fillId="0" fontId="11" numFmtId="0" xfId="0" applyBorder="1" applyFont="1"/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right" vertical="bottom"/>
    </xf>
    <xf borderId="1" fillId="0" fontId="2" numFmtId="9" xfId="0" applyAlignment="1" applyBorder="1" applyFont="1" applyNumberFormat="1">
      <alignment horizontal="right" vertical="bottom"/>
    </xf>
    <xf borderId="1" fillId="0" fontId="2" numFmtId="10" xfId="0" applyAlignment="1" applyBorder="1" applyFont="1" applyNumberFormat="1">
      <alignment horizontal="right" vertical="bottom"/>
    </xf>
    <xf borderId="1" fillId="0" fontId="2" numFmtId="167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4" xfId="0" applyAlignment="1" applyBorder="1" applyFont="1" applyNumberFormat="1">
      <alignment horizontal="right" vertical="bottom"/>
    </xf>
    <xf borderId="1" fillId="7" fontId="2" numFmtId="0" xfId="0" applyAlignment="1" applyBorder="1" applyFill="1" applyFont="1">
      <alignment horizontal="center" vertical="bottom"/>
    </xf>
    <xf borderId="1" fillId="7" fontId="2" numFmtId="0" xfId="0" applyAlignment="1" applyBorder="1" applyFont="1">
      <alignment vertical="bottom"/>
    </xf>
    <xf borderId="1" fillId="7" fontId="2" numFmtId="9" xfId="0" applyAlignment="1" applyBorder="1" applyFont="1" applyNumberFormat="1">
      <alignment vertical="bottom"/>
    </xf>
    <xf borderId="1" fillId="7" fontId="2" numFmtId="167" xfId="0" applyAlignment="1" applyBorder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22" xfId="0" applyAlignment="1" applyFont="1" applyNumberFormat="1">
      <alignment vertical="bottom"/>
    </xf>
    <xf borderId="1" fillId="8" fontId="3" numFmtId="0" xfId="0" applyAlignment="1" applyBorder="1" applyFill="1" applyFont="1">
      <alignment readingOrder="0"/>
    </xf>
    <xf borderId="0" fillId="9" fontId="12" numFmtId="0" xfId="0" applyAlignment="1" applyFill="1" applyFont="1">
      <alignment horizontal="center" readingOrder="0"/>
    </xf>
    <xf borderId="0" fillId="6" fontId="12" numFmtId="0" xfId="0" applyAlignment="1" applyFont="1">
      <alignment horizontal="center" readingOrder="0"/>
    </xf>
    <xf borderId="0" fillId="9" fontId="8" numFmtId="0" xfId="0" applyAlignment="1" applyFont="1">
      <alignment horizontal="center" readingOrder="0"/>
    </xf>
    <xf borderId="1" fillId="6" fontId="13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/>
    </xf>
    <xf borderId="1" fillId="0" fontId="9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/>
    </xf>
    <xf borderId="0" fillId="10" fontId="3" numFmtId="0" xfId="0" applyAlignment="1" applyFill="1" applyFont="1">
      <alignment readingOrder="0"/>
    </xf>
    <xf borderId="1" fillId="0" fontId="3" numFmtId="165" xfId="0" applyAlignment="1" applyBorder="1" applyFont="1" applyNumberFormat="1">
      <alignment readingOrder="0"/>
    </xf>
    <xf borderId="0" fillId="0" fontId="3" numFmtId="0" xfId="0" applyAlignment="1" applyFont="1">
      <alignment horizontal="center"/>
    </xf>
    <xf borderId="1" fillId="0" fontId="13" numFmtId="0" xfId="0" applyAlignment="1" applyBorder="1" applyFont="1">
      <alignment horizontal="center" readingOrder="0" shrinkToFit="0" vertical="bottom" wrapText="0"/>
    </xf>
    <xf borderId="0" fillId="6" fontId="14" numFmtId="0" xfId="0" applyAlignment="1" applyFont="1">
      <alignment horizontal="center" readingOrder="0"/>
    </xf>
    <xf borderId="0" fillId="6" fontId="15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6" numFmtId="165" xfId="0" applyAlignment="1" applyFont="1" applyNumberFormat="1">
      <alignment readingOrder="0"/>
    </xf>
    <xf borderId="0" fillId="6" fontId="16" numFmtId="0" xfId="0" applyAlignment="1" applyFont="1">
      <alignment horizontal="center" readingOrder="0"/>
    </xf>
    <xf borderId="1" fillId="6" fontId="17" numFmtId="0" xfId="0" applyAlignment="1" applyBorder="1" applyFont="1">
      <alignment horizontal="center" readingOrder="0"/>
    </xf>
    <xf borderId="5" fillId="6" fontId="9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6" fontId="17" numFmtId="0" xfId="0" applyFont="1"/>
    <xf borderId="0" fillId="6" fontId="3" numFmtId="0" xfId="0" applyFont="1"/>
    <xf borderId="0" fillId="6" fontId="3" numFmtId="3" xfId="0" applyAlignment="1" applyFont="1" applyNumberFormat="1">
      <alignment readingOrder="0"/>
    </xf>
    <xf borderId="0" fillId="6" fontId="3" numFmtId="3" xfId="0" applyFont="1" applyNumberFormat="1"/>
    <xf borderId="0" fillId="6" fontId="3" numFmtId="169" xfId="0" applyFont="1" applyNumberFormat="1"/>
    <xf borderId="0" fillId="6" fontId="17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3" numFmtId="3" xfId="0" applyAlignment="1" applyFont="1" applyNumberFormat="1">
      <alignment readingOrder="0"/>
    </xf>
    <xf borderId="0" fillId="3" fontId="3" numFmtId="169" xfId="0" applyFont="1" applyNumberForma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3" fontId="3" numFmtId="0" xfId="0" applyFont="1"/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2" numFmtId="3" xfId="0" applyAlignment="1" applyFont="1" applyNumberFormat="1">
      <alignment readingOrder="0" vertical="bottom"/>
    </xf>
    <xf borderId="0" fillId="3" fontId="2" numFmtId="3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3" fontId="1" numFmtId="0" xfId="0" applyAlignment="1" applyFont="1">
      <alignment horizontal="left" readingOrder="0" vertical="bottom"/>
    </xf>
    <xf borderId="0" fillId="3" fontId="1" numFmtId="0" xfId="0" applyAlignment="1" applyFont="1">
      <alignment horizontal="right" vertical="bottom"/>
    </xf>
    <xf borderId="0" fillId="3" fontId="3" numFmtId="3" xfId="0" applyFont="1" applyNumberFormat="1"/>
    <xf borderId="0" fillId="3" fontId="17" numFmtId="0" xfId="0" applyFont="1"/>
    <xf borderId="0" fillId="3" fontId="6" numFmtId="0" xfId="0" applyAlignment="1" applyFont="1">
      <alignment horizontal="right" vertical="bottom"/>
    </xf>
    <xf borderId="0" fillId="3" fontId="2" numFmtId="3" xfId="0" applyAlignment="1" applyFont="1" applyNumberFormat="1">
      <alignment horizontal="right" vertical="bottom"/>
    </xf>
    <xf borderId="0" fillId="3" fontId="2" numFmtId="169" xfId="0" applyAlignment="1" applyFont="1" applyNumberFormat="1">
      <alignment horizontal="right" vertical="bottom"/>
    </xf>
    <xf borderId="0" fillId="6" fontId="18" numFmtId="0" xfId="0" applyAlignment="1" applyFont="1">
      <alignment readingOrder="0"/>
    </xf>
    <xf borderId="0" fillId="3" fontId="5" numFmtId="165" xfId="0" applyAlignment="1" applyFont="1" applyNumberFormat="1">
      <alignment horizontal="right" vertical="bottom"/>
    </xf>
    <xf borderId="0" fillId="3" fontId="6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0" fontId="3" numFmtId="3" xfId="0" applyFont="1" applyNumberFormat="1"/>
    <xf borderId="0" fillId="0" fontId="3" numFmtId="169" xfId="0" applyFont="1" applyNumberFormat="1"/>
    <xf borderId="2" fillId="2" fontId="4" numFmtId="0" xfId="0" applyAlignment="1" applyBorder="1" applyFont="1">
      <alignment horizontal="center" vertical="bottom"/>
    </xf>
    <xf borderId="6" fillId="2" fontId="10" numFmtId="0" xfId="0" applyAlignment="1" applyBorder="1" applyFont="1">
      <alignment horizontal="center" vertical="bottom"/>
    </xf>
    <xf borderId="7" fillId="0" fontId="11" numFmtId="0" xfId="0" applyBorder="1" applyFont="1"/>
    <xf borderId="8" fillId="0" fontId="11" numFmtId="0" xfId="0" applyBorder="1" applyFont="1"/>
    <xf borderId="1" fillId="0" fontId="2" numFmtId="0" xfId="0" applyAlignment="1" applyBorder="1" applyFont="1">
      <alignment vertical="bottom"/>
    </xf>
    <xf borderId="9" fillId="2" fontId="2" numFmtId="0" xfId="0" applyAlignment="1" applyBorder="1" applyFont="1">
      <alignment vertical="bottom"/>
    </xf>
    <xf borderId="10" fillId="2" fontId="2" numFmtId="0" xfId="0" applyAlignment="1" applyBorder="1" applyFont="1">
      <alignment vertical="bottom"/>
    </xf>
    <xf borderId="1" fillId="11" fontId="2" numFmtId="0" xfId="0" applyAlignment="1" applyBorder="1" applyFill="1" applyFont="1">
      <alignment vertical="bottom"/>
    </xf>
    <xf borderId="1" fillId="12" fontId="2" numFmtId="0" xfId="0" applyAlignment="1" applyBorder="1" applyFill="1" applyFont="1">
      <alignment vertical="bottom"/>
    </xf>
    <xf borderId="1" fillId="12" fontId="2" numFmtId="167" xfId="0" applyAlignment="1" applyBorder="1" applyFont="1" applyNumberFormat="1">
      <alignment horizontal="right" vertical="bottom"/>
    </xf>
    <xf borderId="1" fillId="0" fontId="2" numFmtId="170" xfId="0" applyAlignment="1" applyBorder="1" applyFont="1" applyNumberFormat="1">
      <alignment horizontal="right" vertical="bottom"/>
    </xf>
    <xf borderId="1" fillId="13" fontId="2" numFmtId="0" xfId="0" applyAlignment="1" applyBorder="1" applyFill="1" applyFont="1">
      <alignment vertical="bottom"/>
    </xf>
    <xf borderId="1" fillId="14" fontId="2" numFmtId="0" xfId="0" applyAlignment="1" applyBorder="1" applyFill="1" applyFont="1">
      <alignment vertical="bottom"/>
    </xf>
    <xf borderId="1" fillId="14" fontId="2" numFmtId="9" xfId="0" applyAlignment="1" applyBorder="1" applyFont="1" applyNumberFormat="1">
      <alignment vertical="bottom"/>
    </xf>
    <xf borderId="1" fillId="14" fontId="2" numFmtId="167" xfId="0" applyAlignment="1" applyBorder="1" applyFont="1" applyNumberFormat="1">
      <alignment vertical="bottom"/>
    </xf>
    <xf borderId="1" fillId="15" fontId="2" numFmtId="0" xfId="0" applyAlignment="1" applyBorder="1" applyFill="1" applyFont="1">
      <alignment vertical="bottom"/>
    </xf>
    <xf borderId="0" fillId="6" fontId="19" numFmtId="0" xfId="0" applyAlignment="1" applyFont="1">
      <alignment horizontal="center"/>
    </xf>
    <xf borderId="0" fillId="0" fontId="20" numFmtId="0" xfId="0" applyAlignment="1" applyFont="1">
      <alignment vertical="bottom"/>
    </xf>
    <xf borderId="1" fillId="3" fontId="6" numFmtId="0" xfId="0" applyAlignment="1" applyBorder="1" applyFont="1">
      <alignment horizontal="right" vertical="bottom"/>
    </xf>
    <xf borderId="11" fillId="3" fontId="21" numFmtId="0" xfId="0" applyAlignment="1" applyBorder="1" applyFont="1">
      <alignment horizontal="right" readingOrder="0"/>
    </xf>
    <xf borderId="11" fillId="3" fontId="22" numFmtId="0" xfId="0" applyAlignment="1" applyBorder="1" applyFont="1">
      <alignment horizontal="right" readingOrder="0"/>
    </xf>
    <xf borderId="11" fillId="3" fontId="21" numFmtId="9" xfId="0" applyAlignment="1" applyBorder="1" applyFont="1" applyNumberFormat="1">
      <alignment horizontal="right" readingOrder="0"/>
    </xf>
    <xf borderId="0" fillId="0" fontId="21" numFmtId="0" xfId="0" applyAlignment="1" applyFont="1">
      <alignment horizontal="right" readingOrder="0" vertical="top"/>
    </xf>
    <xf borderId="0" fillId="0" fontId="23" numFmtId="0" xfId="0" applyAlignment="1" applyFont="1">
      <alignment horizontal="right" readingOrder="0"/>
    </xf>
    <xf borderId="0" fillId="0" fontId="21" numFmtId="0" xfId="0" applyAlignment="1" applyFont="1">
      <alignment horizontal="right" readingOrder="0"/>
    </xf>
    <xf borderId="0" fillId="0" fontId="22" numFmtId="0" xfId="0" applyAlignment="1" applyFont="1">
      <alignment horizontal="right" readingOrder="0" vertical="top"/>
    </xf>
    <xf borderId="0" fillId="0" fontId="17" numFmtId="0" xfId="0" applyAlignment="1" applyFont="1">
      <alignment readingOrder="0"/>
    </xf>
    <xf borderId="0" fillId="0" fontId="3" numFmtId="10" xfId="0" applyFont="1" applyNumberFormat="1"/>
    <xf borderId="0" fillId="0" fontId="23" numFmtId="1" xfId="0" applyAlignment="1" applyFont="1" applyNumberFormat="1">
      <alignment horizontal="right" readingOrder="0"/>
    </xf>
    <xf borderId="0" fillId="0" fontId="21" numFmtId="9" xfId="0" applyAlignment="1" applyFont="1" applyNumberFormat="1">
      <alignment horizontal="right" readingOrder="0"/>
    </xf>
    <xf borderId="0" fillId="0" fontId="23" numFmtId="3" xfId="0" applyAlignment="1" applyFont="1" applyNumberFormat="1">
      <alignment horizontal="right" readingOrder="0"/>
    </xf>
    <xf borderId="11" fillId="3" fontId="21" numFmtId="3" xfId="0" applyAlignment="1" applyBorder="1" applyFont="1" applyNumberFormat="1">
      <alignment horizontal="right" readingOrder="0"/>
    </xf>
    <xf borderId="0" fillId="6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7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0.38"/>
    <col customWidth="1" min="4" max="4" width="20.0"/>
    <col customWidth="1" min="5" max="5" width="4.75"/>
    <col customWidth="1" min="6" max="6" width="19.25"/>
    <col customWidth="1" min="7" max="7" width="4.88"/>
    <col customWidth="1" min="9" max="9" width="10.13"/>
    <col customWidth="1" min="10" max="10" width="17.38"/>
  </cols>
  <sheetData>
    <row r="1">
      <c r="A1" s="1" t="s">
        <v>0</v>
      </c>
      <c r="B1" s="2"/>
      <c r="C1" s="3"/>
      <c r="D1" s="3"/>
      <c r="E1" s="3"/>
      <c r="F1" s="3"/>
      <c r="G1" s="4"/>
      <c r="H1" s="3"/>
      <c r="I1" s="3"/>
      <c r="J1" s="3"/>
    </row>
    <row r="2">
      <c r="A2" s="5" t="s">
        <v>1</v>
      </c>
      <c r="B2" s="6">
        <v>46.0</v>
      </c>
      <c r="C2" s="3"/>
      <c r="D2" s="3"/>
      <c r="E2" s="7" t="s">
        <v>2</v>
      </c>
      <c r="F2" s="1" t="s">
        <v>3</v>
      </c>
      <c r="G2" s="2" t="s">
        <v>4</v>
      </c>
      <c r="H2" s="1" t="s">
        <v>5</v>
      </c>
      <c r="I2" s="1" t="s">
        <v>6</v>
      </c>
      <c r="J2" s="8" t="s">
        <v>7</v>
      </c>
      <c r="K2" s="9" t="s">
        <v>8</v>
      </c>
      <c r="M2" s="3"/>
      <c r="N2" s="10"/>
    </row>
    <row r="3">
      <c r="A3" s="5" t="s">
        <v>0</v>
      </c>
      <c r="B3" s="11">
        <v>1424588.0</v>
      </c>
      <c r="C3" s="3"/>
      <c r="D3" s="3"/>
      <c r="E3" s="12">
        <v>1.0</v>
      </c>
      <c r="F3" s="13" t="s">
        <v>9</v>
      </c>
      <c r="G3" s="14"/>
      <c r="H3" s="13" t="s">
        <v>10</v>
      </c>
      <c r="I3" s="15">
        <v>0.0</v>
      </c>
      <c r="J3" s="16">
        <v>0.0</v>
      </c>
      <c r="K3" s="17">
        <v>1424588.0</v>
      </c>
      <c r="M3" s="10"/>
      <c r="N3" s="18"/>
    </row>
    <row r="4">
      <c r="A4" s="3"/>
      <c r="B4" s="3"/>
      <c r="C4" s="3"/>
      <c r="D4" s="3"/>
      <c r="E4" s="12">
        <v>2.0</v>
      </c>
      <c r="F4" s="13" t="s">
        <v>11</v>
      </c>
      <c r="G4" s="14"/>
      <c r="H4" s="13" t="s">
        <v>12</v>
      </c>
      <c r="I4" s="15">
        <v>0.0</v>
      </c>
      <c r="J4" s="16">
        <v>0.0</v>
      </c>
      <c r="K4" s="17">
        <v>51.0</v>
      </c>
      <c r="M4" s="10"/>
      <c r="N4" s="18"/>
    </row>
    <row r="5">
      <c r="A5" s="1" t="s">
        <v>13</v>
      </c>
      <c r="B5" s="2"/>
      <c r="C5" s="3"/>
      <c r="D5" s="3"/>
      <c r="E5" s="12">
        <v>3.0</v>
      </c>
      <c r="F5" s="13" t="s">
        <v>14</v>
      </c>
      <c r="G5" s="14"/>
      <c r="H5" s="13" t="s">
        <v>12</v>
      </c>
      <c r="I5" s="15">
        <v>0.0</v>
      </c>
      <c r="J5" s="16">
        <v>0.0</v>
      </c>
      <c r="K5" s="17">
        <v>3.0</v>
      </c>
      <c r="M5" s="10"/>
      <c r="N5" s="18"/>
    </row>
    <row r="6">
      <c r="A6" s="13" t="s">
        <v>9</v>
      </c>
      <c r="B6" s="14"/>
      <c r="C6" s="3"/>
      <c r="D6" s="3"/>
      <c r="E6" s="12">
        <v>4.0</v>
      </c>
      <c r="F6" s="13" t="s">
        <v>15</v>
      </c>
      <c r="G6" s="14"/>
      <c r="H6" s="13" t="s">
        <v>16</v>
      </c>
      <c r="I6" s="15">
        <v>0.0</v>
      </c>
      <c r="J6" s="16">
        <v>0.0</v>
      </c>
      <c r="K6" s="17">
        <v>3.0</v>
      </c>
      <c r="M6" s="10"/>
      <c r="N6" s="18"/>
    </row>
    <row r="7">
      <c r="A7" s="3"/>
      <c r="B7" s="3"/>
      <c r="C7" s="3"/>
      <c r="D7" s="3"/>
      <c r="E7" s="12">
        <v>5.0</v>
      </c>
      <c r="F7" s="13" t="s">
        <v>17</v>
      </c>
      <c r="G7" s="14"/>
      <c r="H7" s="13" t="s">
        <v>16</v>
      </c>
      <c r="I7" s="15">
        <v>0.0</v>
      </c>
      <c r="J7" s="16">
        <v>0.0</v>
      </c>
      <c r="K7" s="17">
        <v>3.0</v>
      </c>
      <c r="M7" s="10"/>
      <c r="N7" s="18"/>
    </row>
    <row r="8">
      <c r="A8" s="19" t="s">
        <v>18</v>
      </c>
      <c r="B8" s="20"/>
      <c r="C8" s="3"/>
      <c r="D8" s="3"/>
      <c r="E8" s="12">
        <v>6.0</v>
      </c>
      <c r="F8" s="13" t="s">
        <v>19</v>
      </c>
      <c r="G8" s="14"/>
      <c r="H8" s="13" t="s">
        <v>16</v>
      </c>
      <c r="I8" s="15">
        <v>0.0</v>
      </c>
      <c r="J8" s="16">
        <v>0.0</v>
      </c>
      <c r="K8" s="17">
        <v>51.0</v>
      </c>
      <c r="M8" s="10"/>
      <c r="N8" s="18"/>
    </row>
    <row r="9">
      <c r="A9" s="21" t="s">
        <v>20</v>
      </c>
      <c r="B9" s="22"/>
      <c r="C9" s="3"/>
      <c r="D9" s="3"/>
      <c r="E9" s="12">
        <v>7.0</v>
      </c>
      <c r="F9" s="13" t="s">
        <v>21</v>
      </c>
      <c r="G9" s="14"/>
      <c r="H9" s="13" t="s">
        <v>16</v>
      </c>
      <c r="I9" s="15">
        <v>0.0</v>
      </c>
      <c r="J9" s="16">
        <v>0.0</v>
      </c>
      <c r="K9" s="17">
        <v>51.0</v>
      </c>
      <c r="M9" s="10"/>
      <c r="N9" s="18"/>
    </row>
    <row r="10">
      <c r="A10" s="13" t="s">
        <v>22</v>
      </c>
      <c r="B10" s="23">
        <v>24125.0</v>
      </c>
      <c r="C10" s="3"/>
      <c r="D10" s="3"/>
      <c r="E10" s="12">
        <v>8.0</v>
      </c>
      <c r="F10" s="13" t="s">
        <v>23</v>
      </c>
      <c r="G10" s="14"/>
      <c r="H10" s="13" t="s">
        <v>12</v>
      </c>
      <c r="I10" s="15">
        <v>4.0</v>
      </c>
      <c r="J10" s="16">
        <v>2.8078293513633413E-4</v>
      </c>
      <c r="K10" s="17">
        <v>6350.0</v>
      </c>
      <c r="M10" s="10"/>
      <c r="N10" s="18"/>
    </row>
    <row r="11">
      <c r="A11" s="13" t="s">
        <v>24</v>
      </c>
      <c r="B11" s="24">
        <v>45750.0</v>
      </c>
      <c r="C11" s="3"/>
      <c r="D11" s="3"/>
      <c r="E11" s="12">
        <v>9.0</v>
      </c>
      <c r="F11" s="13" t="s">
        <v>25</v>
      </c>
      <c r="G11" s="14"/>
      <c r="H11" s="13" t="s">
        <v>12</v>
      </c>
      <c r="I11" s="15">
        <v>0.0</v>
      </c>
      <c r="J11" s="16">
        <v>0.0</v>
      </c>
      <c r="K11" s="17">
        <v>4.0</v>
      </c>
      <c r="M11" s="10"/>
      <c r="N11" s="18"/>
    </row>
    <row r="12">
      <c r="A12" s="3"/>
      <c r="B12" s="3"/>
      <c r="C12" s="3"/>
      <c r="D12" s="3"/>
      <c r="E12" s="12">
        <v>10.0</v>
      </c>
      <c r="F12" s="13" t="s">
        <v>26</v>
      </c>
      <c r="G12" s="14"/>
      <c r="H12" s="13" t="s">
        <v>16</v>
      </c>
      <c r="I12" s="15">
        <v>0.0</v>
      </c>
      <c r="J12" s="16">
        <v>0.0</v>
      </c>
      <c r="K12" s="17">
        <v>4.0</v>
      </c>
      <c r="M12" s="10"/>
      <c r="N12" s="18"/>
    </row>
    <row r="13">
      <c r="A13" s="25" t="s">
        <v>27</v>
      </c>
      <c r="B13" s="26"/>
      <c r="C13" s="26"/>
      <c r="D13" s="3"/>
      <c r="E13" s="12">
        <v>11.0</v>
      </c>
      <c r="F13" s="13" t="s">
        <v>28</v>
      </c>
      <c r="G13" s="14"/>
      <c r="H13" s="13" t="s">
        <v>16</v>
      </c>
      <c r="I13" s="15">
        <v>0.0</v>
      </c>
      <c r="J13" s="16">
        <v>0.0</v>
      </c>
      <c r="K13" s="17">
        <v>4.0</v>
      </c>
      <c r="M13" s="10"/>
      <c r="N13" s="18"/>
    </row>
    <row r="14">
      <c r="A14" s="13" t="s">
        <v>15</v>
      </c>
      <c r="B14" s="3"/>
      <c r="C14" s="3"/>
      <c r="D14" s="3"/>
      <c r="E14" s="12">
        <v>12.0</v>
      </c>
      <c r="F14" s="13" t="s">
        <v>29</v>
      </c>
      <c r="G14" s="14"/>
      <c r="H14" s="13" t="s">
        <v>12</v>
      </c>
      <c r="I14" s="15">
        <v>302112.0</v>
      </c>
      <c r="J14" s="16">
        <v>21.206973524977045</v>
      </c>
      <c r="K14" s="17">
        <v>18.0</v>
      </c>
      <c r="M14" s="10"/>
      <c r="N14" s="18"/>
    </row>
    <row r="15">
      <c r="A15" s="13" t="s">
        <v>19</v>
      </c>
      <c r="B15" s="3"/>
      <c r="C15" s="3"/>
      <c r="D15" s="3"/>
      <c r="E15" s="12">
        <v>13.0</v>
      </c>
      <c r="F15" s="13" t="s">
        <v>30</v>
      </c>
      <c r="G15" s="14"/>
      <c r="H15" s="13" t="s">
        <v>16</v>
      </c>
      <c r="I15" s="15">
        <v>302112.0</v>
      </c>
      <c r="J15" s="16">
        <v>21.206973524977045</v>
      </c>
      <c r="K15" s="17">
        <v>18.0</v>
      </c>
      <c r="M15" s="10"/>
      <c r="N15" s="18"/>
    </row>
    <row r="16">
      <c r="A16" s="13" t="s">
        <v>26</v>
      </c>
      <c r="B16" s="3"/>
      <c r="C16" s="3"/>
      <c r="D16" s="3"/>
      <c r="E16" s="12">
        <v>14.0</v>
      </c>
      <c r="F16" s="13" t="s">
        <v>31</v>
      </c>
      <c r="G16" s="14"/>
      <c r="H16" s="13" t="s">
        <v>16</v>
      </c>
      <c r="I16" s="15">
        <v>302112.0</v>
      </c>
      <c r="J16" s="16">
        <v>21.206973524977045</v>
      </c>
      <c r="K16" s="17">
        <v>18.0</v>
      </c>
      <c r="M16" s="10"/>
      <c r="N16" s="18"/>
    </row>
    <row r="17">
      <c r="A17" s="13" t="s">
        <v>30</v>
      </c>
      <c r="B17" s="3"/>
      <c r="C17" s="3"/>
      <c r="D17" s="3"/>
      <c r="E17" s="12">
        <v>15.0</v>
      </c>
      <c r="F17" s="13" t="s">
        <v>32</v>
      </c>
      <c r="G17" s="14"/>
      <c r="H17" s="13" t="s">
        <v>16</v>
      </c>
      <c r="I17" s="15">
        <v>0.0</v>
      </c>
      <c r="J17" s="16">
        <v>0.0</v>
      </c>
      <c r="K17" s="17">
        <v>11.0</v>
      </c>
      <c r="M17" s="10"/>
      <c r="N17" s="18"/>
    </row>
    <row r="18">
      <c r="A18" s="13" t="s">
        <v>32</v>
      </c>
      <c r="B18" s="3"/>
      <c r="C18" s="3"/>
      <c r="D18" s="3"/>
      <c r="E18" s="12">
        <v>16.0</v>
      </c>
      <c r="F18" s="13" t="s">
        <v>33</v>
      </c>
      <c r="G18" s="14"/>
      <c r="H18" s="13" t="s">
        <v>16</v>
      </c>
      <c r="I18" s="15">
        <v>0.0</v>
      </c>
      <c r="J18" s="16">
        <v>0.0</v>
      </c>
      <c r="K18" s="17">
        <v>11.0</v>
      </c>
      <c r="M18" s="10"/>
      <c r="N18" s="18"/>
    </row>
    <row r="19">
      <c r="A19" s="13" t="s">
        <v>34</v>
      </c>
      <c r="B19" s="3"/>
      <c r="C19" s="3"/>
      <c r="D19" s="3"/>
      <c r="E19" s="12">
        <v>17.0</v>
      </c>
      <c r="F19" s="13" t="s">
        <v>35</v>
      </c>
      <c r="G19" s="14"/>
      <c r="H19" s="13" t="s">
        <v>12</v>
      </c>
      <c r="I19" s="15">
        <v>0.0</v>
      </c>
      <c r="J19" s="16">
        <v>0.0</v>
      </c>
      <c r="K19" s="17">
        <v>2.0</v>
      </c>
      <c r="M19" s="10"/>
      <c r="N19" s="18"/>
    </row>
    <row r="20">
      <c r="A20" s="13" t="s">
        <v>36</v>
      </c>
      <c r="B20" s="3"/>
      <c r="C20" s="3"/>
      <c r="D20" s="3"/>
      <c r="E20" s="12">
        <v>18.0</v>
      </c>
      <c r="F20" s="13" t="s">
        <v>34</v>
      </c>
      <c r="G20" s="14"/>
      <c r="H20" s="13" t="s">
        <v>16</v>
      </c>
      <c r="I20" s="15">
        <v>0.0</v>
      </c>
      <c r="J20" s="16">
        <v>0.0</v>
      </c>
      <c r="K20" s="17">
        <v>2.0</v>
      </c>
      <c r="M20" s="10"/>
      <c r="N20" s="18"/>
    </row>
    <row r="21">
      <c r="A21" s="13" t="s">
        <v>37</v>
      </c>
      <c r="B21" s="3"/>
      <c r="C21" s="3"/>
      <c r="D21" s="3"/>
      <c r="E21" s="12">
        <v>19.0</v>
      </c>
      <c r="F21" s="13" t="s">
        <v>38</v>
      </c>
      <c r="G21" s="14"/>
      <c r="H21" s="13" t="s">
        <v>16</v>
      </c>
      <c r="I21" s="15">
        <v>0.0</v>
      </c>
      <c r="J21" s="16">
        <v>0.0</v>
      </c>
      <c r="K21" s="17">
        <v>2.0</v>
      </c>
      <c r="M21" s="10"/>
      <c r="N21" s="18"/>
    </row>
    <row r="22">
      <c r="A22" s="13" t="s">
        <v>39</v>
      </c>
      <c r="B22" s="3"/>
      <c r="C22" s="3"/>
      <c r="D22" s="3"/>
      <c r="E22" s="12">
        <v>20.0</v>
      </c>
      <c r="F22" s="13" t="s">
        <v>40</v>
      </c>
      <c r="G22" s="14"/>
      <c r="H22" s="13" t="s">
        <v>12</v>
      </c>
      <c r="I22" s="15">
        <v>0.0</v>
      </c>
      <c r="J22" s="16">
        <v>0.0</v>
      </c>
      <c r="K22" s="17">
        <v>257.0</v>
      </c>
      <c r="M22" s="10"/>
      <c r="N22" s="18"/>
    </row>
    <row r="23">
      <c r="A23" s="13" t="s">
        <v>41</v>
      </c>
      <c r="B23" s="3"/>
      <c r="C23" s="3"/>
      <c r="D23" s="3"/>
      <c r="E23" s="12">
        <v>21.0</v>
      </c>
      <c r="F23" s="13" t="s">
        <v>36</v>
      </c>
      <c r="G23" s="14"/>
      <c r="H23" s="13" t="s">
        <v>16</v>
      </c>
      <c r="I23" s="15">
        <v>0.0</v>
      </c>
      <c r="J23" s="16">
        <v>0.0</v>
      </c>
      <c r="K23" s="17">
        <v>256.0</v>
      </c>
      <c r="M23" s="10"/>
      <c r="N23" s="18"/>
    </row>
    <row r="24">
      <c r="A24" s="13" t="s">
        <v>42</v>
      </c>
      <c r="B24" s="3"/>
      <c r="C24" s="3"/>
      <c r="D24" s="3"/>
      <c r="E24" s="12">
        <v>22.0</v>
      </c>
      <c r="F24" s="13" t="s">
        <v>43</v>
      </c>
      <c r="G24" s="14"/>
      <c r="H24" s="13" t="s">
        <v>16</v>
      </c>
      <c r="I24" s="15">
        <v>0.0</v>
      </c>
      <c r="J24" s="16">
        <v>0.0</v>
      </c>
      <c r="K24" s="17">
        <v>256.0</v>
      </c>
      <c r="M24" s="10"/>
      <c r="N24" s="18"/>
    </row>
    <row r="25">
      <c r="A25" s="13" t="s">
        <v>44</v>
      </c>
      <c r="B25" s="3"/>
      <c r="C25" s="3"/>
      <c r="D25" s="3"/>
      <c r="E25" s="12">
        <v>23.0</v>
      </c>
      <c r="F25" s="13" t="s">
        <v>37</v>
      </c>
      <c r="G25" s="14"/>
      <c r="H25" s="13" t="s">
        <v>16</v>
      </c>
      <c r="I25" s="15">
        <v>429143.0</v>
      </c>
      <c r="J25" s="16">
        <v>30.124007783302964</v>
      </c>
      <c r="K25" s="17">
        <v>4074.0</v>
      </c>
      <c r="M25" s="10"/>
      <c r="N25" s="18"/>
    </row>
    <row r="26">
      <c r="A26" s="13" t="s">
        <v>45</v>
      </c>
      <c r="B26" s="3"/>
      <c r="C26" s="3"/>
      <c r="D26" s="3"/>
      <c r="E26" s="12">
        <v>24.0</v>
      </c>
      <c r="F26" s="13" t="s">
        <v>46</v>
      </c>
      <c r="G26" s="14"/>
      <c r="H26" s="13" t="s">
        <v>16</v>
      </c>
      <c r="I26" s="15">
        <v>428702.0</v>
      </c>
      <c r="J26" s="16">
        <v>30.09305146470418</v>
      </c>
      <c r="K26" s="17">
        <v>4076.0</v>
      </c>
      <c r="M26" s="10"/>
      <c r="N26" s="18"/>
    </row>
    <row r="27">
      <c r="A27" s="13" t="s">
        <v>47</v>
      </c>
      <c r="B27" s="3"/>
      <c r="C27" s="3"/>
      <c r="D27" s="3"/>
      <c r="E27" s="12">
        <v>25.0</v>
      </c>
      <c r="F27" s="13" t="s">
        <v>48</v>
      </c>
      <c r="G27" s="14"/>
      <c r="H27" s="13" t="s">
        <v>12</v>
      </c>
      <c r="I27" s="15">
        <v>429684.0</v>
      </c>
      <c r="J27" s="16">
        <v>30.16198367528015</v>
      </c>
      <c r="K27" s="17">
        <v>2704.0</v>
      </c>
      <c r="M27" s="10"/>
      <c r="N27" s="18"/>
    </row>
    <row r="28">
      <c r="A28" s="3"/>
      <c r="B28" s="3"/>
      <c r="C28" s="3"/>
      <c r="D28" s="3"/>
      <c r="E28" s="12">
        <v>26.0</v>
      </c>
      <c r="F28" s="13" t="s">
        <v>39</v>
      </c>
      <c r="G28" s="14"/>
      <c r="H28" s="13" t="s">
        <v>16</v>
      </c>
      <c r="I28" s="15">
        <v>429684.0</v>
      </c>
      <c r="J28" s="16">
        <v>30.16198367528015</v>
      </c>
      <c r="K28" s="17">
        <v>2699.0</v>
      </c>
      <c r="M28" s="10"/>
      <c r="N28" s="18"/>
    </row>
    <row r="29">
      <c r="A29" s="19" t="s">
        <v>49</v>
      </c>
      <c r="B29" s="3"/>
      <c r="C29" s="3"/>
      <c r="D29" s="3"/>
      <c r="E29" s="12">
        <v>27.0</v>
      </c>
      <c r="F29" s="13" t="s">
        <v>50</v>
      </c>
      <c r="G29" s="14"/>
      <c r="H29" s="13" t="s">
        <v>16</v>
      </c>
      <c r="I29" s="15">
        <v>429684.0</v>
      </c>
      <c r="J29" s="16">
        <v>30.16198367528015</v>
      </c>
      <c r="K29" s="17">
        <v>2699.0</v>
      </c>
      <c r="M29" s="10"/>
      <c r="N29" s="18"/>
    </row>
    <row r="30">
      <c r="A30" s="27" t="s">
        <v>51</v>
      </c>
      <c r="B30" s="3"/>
      <c r="C30" s="3"/>
      <c r="D30" s="3"/>
      <c r="E30" s="12">
        <v>28.0</v>
      </c>
      <c r="F30" s="13" t="s">
        <v>52</v>
      </c>
      <c r="G30" s="14"/>
      <c r="H30" s="13" t="s">
        <v>16</v>
      </c>
      <c r="I30" s="15">
        <v>213638.0</v>
      </c>
      <c r="J30" s="16">
        <v>14.996476174164039</v>
      </c>
      <c r="K30" s="17">
        <v>194.0</v>
      </c>
      <c r="M30" s="10"/>
      <c r="N30" s="18"/>
    </row>
    <row r="31">
      <c r="A31" s="27" t="s">
        <v>53</v>
      </c>
      <c r="B31" s="3"/>
      <c r="C31" s="3"/>
      <c r="D31" s="3"/>
      <c r="E31" s="12">
        <v>29.0</v>
      </c>
      <c r="F31" s="13" t="s">
        <v>41</v>
      </c>
      <c r="G31" s="14"/>
      <c r="H31" s="13" t="s">
        <v>16</v>
      </c>
      <c r="I31" s="15">
        <v>213690.0</v>
      </c>
      <c r="J31" s="16">
        <v>15.00012635232081</v>
      </c>
      <c r="K31" s="17">
        <v>193.0</v>
      </c>
      <c r="M31" s="10"/>
      <c r="N31" s="18"/>
    </row>
    <row r="32">
      <c r="A32" s="27" t="s">
        <v>54</v>
      </c>
      <c r="B32" s="3"/>
      <c r="C32" s="3"/>
      <c r="D32" s="3"/>
      <c r="E32" s="12">
        <v>30.0</v>
      </c>
      <c r="F32" s="13" t="s">
        <v>42</v>
      </c>
      <c r="G32" s="14"/>
      <c r="H32" s="13" t="s">
        <v>16</v>
      </c>
      <c r="I32" s="15">
        <v>240374.0</v>
      </c>
      <c r="J32" s="16">
        <v>16.873229312615294</v>
      </c>
      <c r="K32" s="17">
        <v>14.0</v>
      </c>
      <c r="M32" s="10"/>
      <c r="N32" s="18"/>
    </row>
    <row r="33">
      <c r="A33" s="3"/>
      <c r="B33" s="3"/>
      <c r="C33" s="3"/>
      <c r="D33" s="3"/>
      <c r="E33" s="12">
        <v>31.0</v>
      </c>
      <c r="F33" s="13" t="s">
        <v>55</v>
      </c>
      <c r="G33" s="14"/>
      <c r="H33" s="13" t="s">
        <v>16</v>
      </c>
      <c r="I33" s="15">
        <v>240374.0</v>
      </c>
      <c r="J33" s="16">
        <v>16.873229312615294</v>
      </c>
      <c r="K33" s="17">
        <v>14.0</v>
      </c>
      <c r="M33" s="10"/>
      <c r="N33" s="18"/>
    </row>
    <row r="34">
      <c r="A34" s="3"/>
      <c r="B34" s="3"/>
      <c r="C34" s="3"/>
      <c r="D34" s="3"/>
      <c r="E34" s="12">
        <v>32.0</v>
      </c>
      <c r="F34" s="13" t="s">
        <v>44</v>
      </c>
      <c r="G34" s="14"/>
      <c r="H34" s="13" t="s">
        <v>16</v>
      </c>
      <c r="I34" s="15">
        <v>392802.0</v>
      </c>
      <c r="J34" s="16">
        <v>27.57302462185558</v>
      </c>
      <c r="K34" s="17">
        <v>56.0</v>
      </c>
      <c r="M34" s="10"/>
      <c r="N34" s="18"/>
    </row>
    <row r="35">
      <c r="A35" s="3"/>
      <c r="B35" s="3"/>
      <c r="C35" s="3"/>
      <c r="D35" s="3"/>
      <c r="E35" s="12">
        <v>33.0</v>
      </c>
      <c r="F35" s="13" t="s">
        <v>56</v>
      </c>
      <c r="G35" s="14"/>
      <c r="H35" s="13" t="s">
        <v>16</v>
      </c>
      <c r="I35" s="15">
        <v>392802.0</v>
      </c>
      <c r="J35" s="16">
        <v>27.57302462185558</v>
      </c>
      <c r="K35" s="17">
        <v>56.0</v>
      </c>
      <c r="M35" s="10"/>
      <c r="N35" s="18"/>
    </row>
    <row r="36">
      <c r="A36" s="3"/>
      <c r="B36" s="3"/>
      <c r="C36" s="3"/>
      <c r="D36" s="3"/>
      <c r="E36" s="12">
        <v>34.0</v>
      </c>
      <c r="F36" s="13" t="s">
        <v>45</v>
      </c>
      <c r="G36" s="14"/>
      <c r="H36" s="13" t="s">
        <v>16</v>
      </c>
      <c r="I36" s="15">
        <v>399536.0</v>
      </c>
      <c r="J36" s="16">
        <v>28.0457226931576</v>
      </c>
      <c r="K36" s="17">
        <v>5.0</v>
      </c>
      <c r="M36" s="10"/>
      <c r="N36" s="18"/>
    </row>
    <row r="37">
      <c r="A37" s="3"/>
      <c r="B37" s="3"/>
      <c r="C37" s="3"/>
      <c r="D37" s="3"/>
      <c r="E37" s="12">
        <v>35.0</v>
      </c>
      <c r="F37" s="13" t="s">
        <v>57</v>
      </c>
      <c r="G37" s="14"/>
      <c r="H37" s="13" t="s">
        <v>16</v>
      </c>
      <c r="I37" s="15">
        <v>399536.0</v>
      </c>
      <c r="J37" s="16">
        <v>28.0457226931576</v>
      </c>
      <c r="K37" s="17">
        <v>5.0</v>
      </c>
      <c r="M37" s="10"/>
      <c r="N37" s="18"/>
    </row>
    <row r="38">
      <c r="A38" s="3"/>
      <c r="B38" s="3"/>
      <c r="C38" s="3"/>
      <c r="D38" s="3"/>
      <c r="E38" s="12">
        <v>36.0</v>
      </c>
      <c r="F38" s="13" t="s">
        <v>47</v>
      </c>
      <c r="G38" s="14"/>
      <c r="H38" s="13" t="s">
        <v>16</v>
      </c>
      <c r="I38" s="15">
        <v>321923.0</v>
      </c>
      <c r="J38" s="16">
        <v>22.597621206973525</v>
      </c>
      <c r="K38" s="17">
        <v>16.0</v>
      </c>
      <c r="M38" s="10"/>
      <c r="N38" s="18"/>
    </row>
    <row r="39">
      <c r="A39" s="3"/>
      <c r="B39" s="3"/>
      <c r="C39" s="3"/>
      <c r="D39" s="3"/>
      <c r="E39" s="12">
        <v>37.0</v>
      </c>
      <c r="F39" s="13" t="s">
        <v>58</v>
      </c>
      <c r="G39" s="14"/>
      <c r="H39" s="13" t="s">
        <v>16</v>
      </c>
      <c r="I39" s="15">
        <v>321923.0</v>
      </c>
      <c r="J39" s="16">
        <v>22.597621206973525</v>
      </c>
      <c r="K39" s="17">
        <v>16.0</v>
      </c>
      <c r="M39" s="10"/>
      <c r="N39" s="18"/>
    </row>
    <row r="40">
      <c r="A40" s="3"/>
      <c r="B40" s="3"/>
      <c r="C40" s="3"/>
      <c r="D40" s="3"/>
      <c r="E40" s="12">
        <v>38.0</v>
      </c>
      <c r="F40" s="13" t="s">
        <v>59</v>
      </c>
      <c r="G40" s="14"/>
      <c r="H40" s="13" t="s">
        <v>12</v>
      </c>
      <c r="I40" s="15">
        <v>0.0</v>
      </c>
      <c r="J40" s="16">
        <v>0.0</v>
      </c>
      <c r="K40" s="17">
        <v>2.0</v>
      </c>
      <c r="M40" s="10"/>
      <c r="N40" s="18"/>
    </row>
    <row r="41">
      <c r="A41" s="3"/>
      <c r="B41" s="3"/>
      <c r="C41" s="3"/>
      <c r="D41" s="3"/>
      <c r="E41" s="12">
        <v>39.0</v>
      </c>
      <c r="F41" s="13" t="s">
        <v>60</v>
      </c>
      <c r="G41" s="14"/>
      <c r="H41" s="13" t="s">
        <v>12</v>
      </c>
      <c r="I41" s="15">
        <v>0.0</v>
      </c>
      <c r="J41" s="16">
        <v>0.0</v>
      </c>
      <c r="K41" s="17">
        <v>88472.0</v>
      </c>
      <c r="M41" s="10"/>
      <c r="N41" s="18"/>
    </row>
    <row r="42">
      <c r="A42" s="3"/>
      <c r="B42" s="3"/>
      <c r="C42" s="3"/>
      <c r="D42" s="3"/>
      <c r="E42" s="12">
        <v>40.0</v>
      </c>
      <c r="F42" s="13" t="s">
        <v>61</v>
      </c>
      <c r="G42" s="14"/>
      <c r="H42" s="13" t="s">
        <v>12</v>
      </c>
      <c r="I42" s="15">
        <v>0.0</v>
      </c>
      <c r="J42" s="16">
        <v>0.0</v>
      </c>
      <c r="K42" s="17">
        <v>322151.0</v>
      </c>
      <c r="M42" s="10"/>
      <c r="N42" s="18"/>
    </row>
    <row r="43">
      <c r="A43" s="3"/>
      <c r="B43" s="3"/>
      <c r="C43" s="3"/>
      <c r="D43" s="3"/>
      <c r="E43" s="12">
        <v>41.0</v>
      </c>
      <c r="F43" s="13" t="s">
        <v>62</v>
      </c>
      <c r="G43" s="14"/>
      <c r="H43" s="13" t="s">
        <v>12</v>
      </c>
      <c r="I43" s="15">
        <v>0.0</v>
      </c>
      <c r="J43" s="16">
        <v>0.0</v>
      </c>
      <c r="K43" s="17">
        <v>796367.0</v>
      </c>
      <c r="M43" s="10"/>
      <c r="N43" s="18"/>
    </row>
    <row r="44">
      <c r="A44" s="3"/>
      <c r="B44" s="3"/>
      <c r="C44" s="3"/>
      <c r="D44" s="3"/>
      <c r="E44" s="28">
        <v>42.0</v>
      </c>
      <c r="F44" s="29" t="s">
        <v>63</v>
      </c>
      <c r="G44" s="30"/>
      <c r="H44" s="29" t="s">
        <v>12</v>
      </c>
      <c r="I44" s="31">
        <v>1389025.0</v>
      </c>
      <c r="J44" s="32">
        <v>97.50362911943664</v>
      </c>
      <c r="K44" s="17">
        <v>15365.0</v>
      </c>
      <c r="M44" s="10"/>
      <c r="N44" s="18"/>
    </row>
    <row r="45">
      <c r="A45" s="3"/>
      <c r="B45" s="3"/>
      <c r="C45" s="3"/>
      <c r="D45" s="3"/>
      <c r="E45" s="28">
        <v>43.0</v>
      </c>
      <c r="F45" s="29" t="s">
        <v>64</v>
      </c>
      <c r="G45" s="30"/>
      <c r="H45" s="29" t="s">
        <v>12</v>
      </c>
      <c r="I45" s="31">
        <v>1389025.0</v>
      </c>
      <c r="J45" s="32">
        <v>97.50362911943664</v>
      </c>
      <c r="K45" s="17">
        <v>29076.0</v>
      </c>
      <c r="M45" s="10"/>
      <c r="N45" s="18"/>
    </row>
    <row r="46">
      <c r="A46" s="3"/>
      <c r="B46" s="3"/>
      <c r="C46" s="3"/>
      <c r="D46" s="3"/>
      <c r="E46" s="12">
        <v>44.0</v>
      </c>
      <c r="F46" s="13" t="s">
        <v>65</v>
      </c>
      <c r="G46" s="14"/>
      <c r="H46" s="13" t="s">
        <v>12</v>
      </c>
      <c r="I46" s="15">
        <v>929.0</v>
      </c>
      <c r="J46" s="16">
        <v>0.06521183668541361</v>
      </c>
      <c r="K46" s="17">
        <v>205.0</v>
      </c>
      <c r="M46" s="10"/>
      <c r="N46" s="18"/>
    </row>
    <row r="47">
      <c r="A47" s="3"/>
      <c r="B47" s="3"/>
      <c r="C47" s="3"/>
      <c r="D47" s="3"/>
      <c r="E47" s="12">
        <v>45.0</v>
      </c>
      <c r="F47" s="13" t="s">
        <v>66</v>
      </c>
      <c r="G47" s="14"/>
      <c r="H47" s="13" t="s">
        <v>12</v>
      </c>
      <c r="I47" s="15">
        <v>929.0</v>
      </c>
      <c r="J47" s="16">
        <v>0.06521183668541361</v>
      </c>
      <c r="K47" s="17">
        <v>30.0</v>
      </c>
      <c r="M47" s="10"/>
      <c r="N47" s="18"/>
    </row>
    <row r="48">
      <c r="A48" s="3"/>
      <c r="B48" s="3"/>
      <c r="C48" s="3"/>
      <c r="D48" s="3"/>
      <c r="E48" s="12">
        <v>46.0</v>
      </c>
      <c r="F48" s="13" t="s">
        <v>67</v>
      </c>
      <c r="G48" s="14"/>
      <c r="H48" s="13" t="s">
        <v>12</v>
      </c>
      <c r="I48" s="15">
        <v>929.0</v>
      </c>
      <c r="J48" s="16">
        <v>0.06521183668541361</v>
      </c>
      <c r="K48" s="17">
        <v>15.0</v>
      </c>
      <c r="M48" s="10"/>
      <c r="N48" s="18"/>
    </row>
    <row r="49">
      <c r="A49" s="3"/>
      <c r="B49" s="3"/>
      <c r="C49" s="3"/>
      <c r="D49" s="3"/>
      <c r="E49" s="12">
        <v>47.0</v>
      </c>
      <c r="F49" s="13" t="s">
        <v>51</v>
      </c>
      <c r="G49" s="14"/>
      <c r="H49" s="13" t="s">
        <v>12</v>
      </c>
      <c r="I49" s="15">
        <v>4.0</v>
      </c>
      <c r="J49" s="16">
        <v>2.8078293513633413E-4</v>
      </c>
    </row>
    <row r="50">
      <c r="A50" s="3"/>
      <c r="B50" s="3"/>
      <c r="C50" s="3"/>
      <c r="D50" s="3"/>
      <c r="E50" s="12">
        <v>48.0</v>
      </c>
      <c r="F50" s="13" t="s">
        <v>53</v>
      </c>
      <c r="G50" s="14"/>
      <c r="H50" s="13" t="s">
        <v>12</v>
      </c>
      <c r="I50" s="15">
        <v>4.0</v>
      </c>
      <c r="J50" s="16">
        <v>2.8078293513633413E-4</v>
      </c>
    </row>
    <row r="51">
      <c r="A51" s="3"/>
      <c r="B51" s="3"/>
      <c r="C51" s="3"/>
      <c r="D51" s="3"/>
      <c r="E51" s="12">
        <v>49.0</v>
      </c>
      <c r="F51" s="13" t="s">
        <v>54</v>
      </c>
      <c r="G51" s="14"/>
      <c r="H51" s="13" t="s">
        <v>12</v>
      </c>
      <c r="I51" s="15">
        <v>4.0</v>
      </c>
      <c r="J51" s="16">
        <v>2.8078293513633413E-4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5" max="5" width="24.0"/>
  </cols>
  <sheetData>
    <row r="1">
      <c r="A1" s="33" t="s">
        <v>0</v>
      </c>
      <c r="B1" s="17"/>
      <c r="D1" s="79" t="s">
        <v>231</v>
      </c>
    </row>
    <row r="2">
      <c r="A2" s="35" t="s">
        <v>232</v>
      </c>
      <c r="B2" s="35">
        <v>104.0</v>
      </c>
    </row>
    <row r="3">
      <c r="A3" s="35" t="s">
        <v>70</v>
      </c>
      <c r="B3" s="35">
        <v>14.0</v>
      </c>
      <c r="D3" s="45" t="s">
        <v>71</v>
      </c>
      <c r="E3" s="38" t="s">
        <v>3</v>
      </c>
      <c r="F3" s="39" t="s">
        <v>72</v>
      </c>
      <c r="G3" s="39" t="s">
        <v>73</v>
      </c>
      <c r="H3" s="39" t="s">
        <v>74</v>
      </c>
      <c r="I3" s="39" t="s">
        <v>75</v>
      </c>
      <c r="J3" s="39" t="s">
        <v>76</v>
      </c>
    </row>
    <row r="4">
      <c r="D4" s="40">
        <v>1.0</v>
      </c>
      <c r="E4" s="41" t="s">
        <v>233</v>
      </c>
      <c r="F4" s="42" t="s">
        <v>81</v>
      </c>
      <c r="G4" s="42">
        <v>0.0</v>
      </c>
      <c r="H4" s="42">
        <v>59.0</v>
      </c>
      <c r="I4" s="42">
        <v>0.0</v>
      </c>
      <c r="J4" s="42">
        <v>56.73</v>
      </c>
    </row>
    <row r="5">
      <c r="A5" s="33" t="s">
        <v>79</v>
      </c>
      <c r="D5" s="40">
        <v>2.0</v>
      </c>
      <c r="E5" s="41" t="s">
        <v>234</v>
      </c>
      <c r="F5" s="42" t="s">
        <v>78</v>
      </c>
      <c r="G5" s="42">
        <v>0.0</v>
      </c>
      <c r="H5" s="42">
        <v>59.0</v>
      </c>
      <c r="I5" s="42">
        <v>0.0</v>
      </c>
      <c r="J5" s="42">
        <v>56.73</v>
      </c>
    </row>
    <row r="6">
      <c r="A6" s="41" t="s">
        <v>235</v>
      </c>
      <c r="D6" s="40">
        <v>3.0</v>
      </c>
      <c r="E6" s="41" t="s">
        <v>236</v>
      </c>
      <c r="F6" s="42" t="s">
        <v>78</v>
      </c>
      <c r="G6" s="42">
        <v>0.0</v>
      </c>
      <c r="H6" s="42">
        <v>59.0</v>
      </c>
      <c r="I6" s="42">
        <v>0.0</v>
      </c>
      <c r="J6" s="42">
        <v>56.73</v>
      </c>
    </row>
    <row r="7">
      <c r="A7" s="41" t="s">
        <v>237</v>
      </c>
      <c r="D7" s="40">
        <v>4.0</v>
      </c>
      <c r="E7" s="41" t="s">
        <v>238</v>
      </c>
      <c r="F7" s="42" t="s">
        <v>81</v>
      </c>
      <c r="G7" s="42">
        <v>0.0</v>
      </c>
      <c r="H7" s="42">
        <v>103.0</v>
      </c>
      <c r="I7" s="42">
        <v>0.0</v>
      </c>
      <c r="J7" s="42">
        <v>99.04</v>
      </c>
    </row>
    <row r="8">
      <c r="D8" s="40">
        <v>5.0</v>
      </c>
      <c r="E8" s="41" t="s">
        <v>239</v>
      </c>
      <c r="F8" s="42" t="s">
        <v>78</v>
      </c>
      <c r="G8" s="42">
        <v>0.0</v>
      </c>
      <c r="H8" s="42">
        <v>101.0</v>
      </c>
      <c r="I8" s="42">
        <v>0.0</v>
      </c>
      <c r="J8" s="42">
        <v>97.12</v>
      </c>
    </row>
    <row r="9">
      <c r="A9" s="33" t="s">
        <v>119</v>
      </c>
      <c r="B9" s="33" t="s">
        <v>206</v>
      </c>
      <c r="C9" s="33" t="s">
        <v>207</v>
      </c>
      <c r="D9" s="40">
        <v>6.0</v>
      </c>
      <c r="E9" s="41" t="s">
        <v>240</v>
      </c>
      <c r="F9" s="42" t="s">
        <v>78</v>
      </c>
      <c r="G9" s="42">
        <v>0.0</v>
      </c>
      <c r="H9" s="42">
        <v>101.0</v>
      </c>
      <c r="I9" s="42">
        <v>0.0</v>
      </c>
      <c r="J9" s="42">
        <v>97.12</v>
      </c>
    </row>
    <row r="10">
      <c r="A10" s="41" t="s">
        <v>241</v>
      </c>
      <c r="B10" s="43">
        <v>39083.0</v>
      </c>
      <c r="C10" s="43">
        <v>45994.0</v>
      </c>
      <c r="D10" s="40">
        <v>7.0</v>
      </c>
      <c r="E10" s="41" t="s">
        <v>235</v>
      </c>
      <c r="F10" s="42" t="s">
        <v>81</v>
      </c>
      <c r="G10" s="42">
        <v>0.0</v>
      </c>
      <c r="H10" s="42">
        <v>34.0</v>
      </c>
      <c r="I10" s="42">
        <v>0.0</v>
      </c>
      <c r="J10" s="42">
        <v>32.69</v>
      </c>
    </row>
    <row r="11">
      <c r="A11" s="41" t="s">
        <v>242</v>
      </c>
      <c r="B11" s="43">
        <v>45696.0</v>
      </c>
      <c r="C11" s="76">
        <v>46359.0</v>
      </c>
      <c r="D11" s="40">
        <v>8.0</v>
      </c>
      <c r="E11" s="41" t="s">
        <v>243</v>
      </c>
      <c r="F11" s="42" t="s">
        <v>78</v>
      </c>
      <c r="G11" s="42">
        <v>0.0</v>
      </c>
      <c r="H11" s="42">
        <v>34.0</v>
      </c>
      <c r="I11" s="42">
        <v>0.0</v>
      </c>
      <c r="J11" s="42">
        <v>32.69</v>
      </c>
    </row>
    <row r="12">
      <c r="D12" s="40">
        <v>9.0</v>
      </c>
      <c r="E12" s="41" t="s">
        <v>244</v>
      </c>
      <c r="F12" s="42" t="s">
        <v>78</v>
      </c>
      <c r="G12" s="42">
        <v>0.0</v>
      </c>
      <c r="H12" s="42">
        <v>34.0</v>
      </c>
      <c r="I12" s="42">
        <v>0.0</v>
      </c>
      <c r="J12" s="42">
        <v>32.69</v>
      </c>
    </row>
    <row r="13">
      <c r="D13" s="40">
        <v>10.0</v>
      </c>
      <c r="E13" s="41" t="s">
        <v>237</v>
      </c>
      <c r="F13" s="42" t="s">
        <v>81</v>
      </c>
      <c r="G13" s="42">
        <v>0.0</v>
      </c>
      <c r="H13" s="42">
        <v>2.0</v>
      </c>
      <c r="I13" s="42">
        <v>0.0</v>
      </c>
      <c r="J13" s="42">
        <v>1.92</v>
      </c>
    </row>
    <row r="14">
      <c r="D14" s="40">
        <v>11.0</v>
      </c>
      <c r="E14" s="41" t="s">
        <v>245</v>
      </c>
      <c r="F14" s="42" t="s">
        <v>78</v>
      </c>
      <c r="G14" s="42">
        <v>0.0</v>
      </c>
      <c r="H14" s="42">
        <v>2.0</v>
      </c>
      <c r="I14" s="42">
        <v>0.0</v>
      </c>
      <c r="J14" s="42">
        <v>1.92</v>
      </c>
    </row>
    <row r="15">
      <c r="D15" s="40">
        <v>12.0</v>
      </c>
      <c r="E15" s="41" t="s">
        <v>246</v>
      </c>
      <c r="F15" s="42" t="s">
        <v>78</v>
      </c>
      <c r="G15" s="42">
        <v>0.0</v>
      </c>
      <c r="H15" s="42">
        <v>2.0</v>
      </c>
      <c r="I15" s="42">
        <v>0.0</v>
      </c>
      <c r="J15" s="42">
        <v>1.92</v>
      </c>
    </row>
    <row r="16">
      <c r="D16" s="40">
        <v>13.0</v>
      </c>
      <c r="E16" s="41" t="s">
        <v>241</v>
      </c>
      <c r="F16" s="42" t="s">
        <v>78</v>
      </c>
      <c r="G16" s="42">
        <v>0.0</v>
      </c>
      <c r="H16" s="42">
        <v>94.0</v>
      </c>
      <c r="I16" s="42">
        <v>0.0</v>
      </c>
      <c r="J16" s="42">
        <v>90.38</v>
      </c>
    </row>
    <row r="17">
      <c r="D17" s="40">
        <v>14.0</v>
      </c>
      <c r="E17" s="41" t="s">
        <v>242</v>
      </c>
      <c r="F17" s="42" t="s">
        <v>78</v>
      </c>
      <c r="G17" s="42">
        <v>0.0</v>
      </c>
      <c r="H17" s="42">
        <v>59.0</v>
      </c>
      <c r="I17" s="42">
        <v>0.0</v>
      </c>
      <c r="J17" s="42">
        <v>56.73</v>
      </c>
    </row>
    <row r="18">
      <c r="D18" s="77"/>
    </row>
    <row r="19">
      <c r="D19" s="77"/>
    </row>
    <row r="20">
      <c r="D20" s="77"/>
    </row>
    <row r="21">
      <c r="D21" s="77"/>
    </row>
    <row r="22">
      <c r="D22" s="77"/>
    </row>
    <row r="23">
      <c r="D23" s="77"/>
    </row>
    <row r="24">
      <c r="D24" s="77"/>
    </row>
    <row r="25">
      <c r="D25" s="77"/>
    </row>
    <row r="26">
      <c r="D26" s="77"/>
    </row>
    <row r="27">
      <c r="D27" s="77"/>
    </row>
    <row r="28">
      <c r="D28" s="77"/>
    </row>
    <row r="29">
      <c r="D29" s="77"/>
    </row>
    <row r="30">
      <c r="D30" s="77"/>
    </row>
    <row r="31">
      <c r="D31" s="77"/>
    </row>
    <row r="32">
      <c r="D32" s="77"/>
    </row>
    <row r="33">
      <c r="D33" s="77"/>
    </row>
    <row r="34">
      <c r="D34" s="77"/>
    </row>
    <row r="35">
      <c r="D35" s="77"/>
    </row>
    <row r="36">
      <c r="D36" s="77"/>
    </row>
    <row r="37">
      <c r="D37" s="77"/>
    </row>
    <row r="38">
      <c r="D38" s="77"/>
    </row>
    <row r="39">
      <c r="D39" s="77"/>
    </row>
    <row r="40">
      <c r="D40" s="77"/>
    </row>
    <row r="41">
      <c r="D41" s="77"/>
    </row>
    <row r="42">
      <c r="D42" s="77"/>
    </row>
    <row r="43">
      <c r="D43" s="77"/>
    </row>
    <row r="44">
      <c r="D44" s="77"/>
    </row>
    <row r="45">
      <c r="D45" s="77"/>
    </row>
    <row r="46">
      <c r="D46" s="77"/>
    </row>
    <row r="47">
      <c r="D47" s="77"/>
    </row>
    <row r="48">
      <c r="D48" s="77"/>
    </row>
    <row r="49">
      <c r="D49" s="77"/>
    </row>
    <row r="50">
      <c r="D50" s="77"/>
    </row>
    <row r="51">
      <c r="D51" s="77"/>
    </row>
    <row r="52">
      <c r="D52" s="77"/>
    </row>
    <row r="53">
      <c r="D53" s="77"/>
    </row>
    <row r="54">
      <c r="D54" s="77"/>
    </row>
    <row r="55">
      <c r="D55" s="77"/>
    </row>
    <row r="56">
      <c r="D56" s="77"/>
    </row>
    <row r="57">
      <c r="D57" s="77"/>
    </row>
    <row r="58">
      <c r="D58" s="77"/>
    </row>
    <row r="59">
      <c r="D59" s="77"/>
    </row>
    <row r="60">
      <c r="D60" s="77"/>
    </row>
    <row r="61">
      <c r="D61" s="77"/>
    </row>
    <row r="62">
      <c r="D62" s="77"/>
    </row>
    <row r="63">
      <c r="D63" s="77"/>
    </row>
    <row r="64">
      <c r="D64" s="77"/>
    </row>
    <row r="65">
      <c r="D65" s="77"/>
    </row>
    <row r="66">
      <c r="D66" s="77"/>
    </row>
    <row r="67">
      <c r="D67" s="77"/>
    </row>
    <row r="68">
      <c r="D68" s="77"/>
    </row>
    <row r="69">
      <c r="D69" s="77"/>
    </row>
    <row r="70">
      <c r="D70" s="77"/>
    </row>
    <row r="71">
      <c r="D71" s="77"/>
    </row>
    <row r="72">
      <c r="D72" s="77"/>
    </row>
    <row r="73">
      <c r="D73" s="77"/>
    </row>
    <row r="74">
      <c r="D74" s="77"/>
    </row>
    <row r="75">
      <c r="D75" s="77"/>
    </row>
    <row r="76">
      <c r="D76" s="77"/>
    </row>
    <row r="77">
      <c r="D77" s="77"/>
    </row>
    <row r="78">
      <c r="D78" s="77"/>
    </row>
    <row r="79">
      <c r="D79" s="77"/>
    </row>
    <row r="80">
      <c r="D80" s="77"/>
    </row>
    <row r="81">
      <c r="D81" s="77"/>
    </row>
    <row r="82">
      <c r="D82" s="77"/>
    </row>
    <row r="83">
      <c r="D83" s="77"/>
    </row>
    <row r="84">
      <c r="D84" s="77"/>
    </row>
    <row r="85">
      <c r="D85" s="77"/>
    </row>
    <row r="86">
      <c r="D86" s="77"/>
    </row>
    <row r="87">
      <c r="D87" s="77"/>
    </row>
    <row r="88">
      <c r="D88" s="77"/>
    </row>
    <row r="89">
      <c r="D89" s="77"/>
    </row>
    <row r="90">
      <c r="D90" s="77"/>
    </row>
    <row r="91">
      <c r="D91" s="77"/>
    </row>
    <row r="92">
      <c r="D92" s="77"/>
    </row>
    <row r="93">
      <c r="D93" s="77"/>
    </row>
    <row r="94">
      <c r="D94" s="77"/>
    </row>
    <row r="95">
      <c r="D95" s="77"/>
    </row>
    <row r="96">
      <c r="D96" s="77"/>
    </row>
    <row r="97">
      <c r="D97" s="77"/>
    </row>
    <row r="98">
      <c r="D98" s="77"/>
    </row>
    <row r="99">
      <c r="D99" s="77"/>
    </row>
    <row r="100">
      <c r="D100" s="77"/>
    </row>
    <row r="101">
      <c r="D101" s="77"/>
    </row>
    <row r="102">
      <c r="D102" s="77"/>
    </row>
    <row r="103">
      <c r="D103" s="77"/>
    </row>
    <row r="104">
      <c r="D104" s="77"/>
    </row>
    <row r="105">
      <c r="D105" s="77"/>
    </row>
    <row r="106">
      <c r="D106" s="77"/>
    </row>
    <row r="107">
      <c r="D107" s="77"/>
    </row>
    <row r="108">
      <c r="D108" s="77"/>
    </row>
    <row r="109">
      <c r="D109" s="77"/>
    </row>
    <row r="110">
      <c r="D110" s="77"/>
    </row>
    <row r="111">
      <c r="D111" s="77"/>
    </row>
    <row r="112">
      <c r="D112" s="77"/>
    </row>
    <row r="113">
      <c r="D113" s="77"/>
    </row>
    <row r="114">
      <c r="D114" s="77"/>
    </row>
    <row r="115">
      <c r="D115" s="77"/>
    </row>
    <row r="116">
      <c r="D116" s="77"/>
    </row>
    <row r="117">
      <c r="D117" s="77"/>
    </row>
    <row r="118">
      <c r="D118" s="77"/>
    </row>
    <row r="119">
      <c r="D119" s="77"/>
    </row>
    <row r="120">
      <c r="D120" s="77"/>
    </row>
    <row r="121">
      <c r="D121" s="77"/>
    </row>
    <row r="122">
      <c r="D122" s="77"/>
    </row>
    <row r="123">
      <c r="D123" s="77"/>
    </row>
    <row r="124">
      <c r="D124" s="77"/>
    </row>
    <row r="125">
      <c r="D125" s="77"/>
    </row>
    <row r="126">
      <c r="D126" s="77"/>
    </row>
    <row r="127">
      <c r="D127" s="77"/>
    </row>
    <row r="128">
      <c r="D128" s="77"/>
    </row>
    <row r="129">
      <c r="D129" s="77"/>
    </row>
    <row r="130">
      <c r="D130" s="77"/>
    </row>
    <row r="131">
      <c r="D131" s="77"/>
    </row>
    <row r="132">
      <c r="D132" s="77"/>
    </row>
    <row r="133">
      <c r="D133" s="77"/>
    </row>
    <row r="134">
      <c r="D134" s="77"/>
    </row>
    <row r="135">
      <c r="D135" s="77"/>
    </row>
    <row r="136">
      <c r="D136" s="77"/>
    </row>
    <row r="137">
      <c r="D137" s="77"/>
    </row>
    <row r="138">
      <c r="D138" s="77"/>
    </row>
    <row r="139">
      <c r="D139" s="77"/>
    </row>
    <row r="140">
      <c r="D140" s="77"/>
    </row>
    <row r="141">
      <c r="D141" s="77"/>
    </row>
    <row r="142">
      <c r="D142" s="77"/>
    </row>
    <row r="143">
      <c r="D143" s="77"/>
    </row>
    <row r="144">
      <c r="D144" s="77"/>
    </row>
    <row r="145">
      <c r="D145" s="77"/>
    </row>
    <row r="146">
      <c r="D146" s="77"/>
    </row>
    <row r="147">
      <c r="D147" s="77"/>
    </row>
    <row r="148">
      <c r="D148" s="77"/>
    </row>
    <row r="149">
      <c r="D149" s="77"/>
    </row>
    <row r="150">
      <c r="D150" s="77"/>
    </row>
    <row r="151">
      <c r="D151" s="77"/>
    </row>
    <row r="152">
      <c r="D152" s="77"/>
    </row>
    <row r="153">
      <c r="D153" s="77"/>
    </row>
    <row r="154">
      <c r="D154" s="77"/>
    </row>
    <row r="155">
      <c r="D155" s="77"/>
    </row>
    <row r="156">
      <c r="D156" s="77"/>
    </row>
    <row r="157">
      <c r="D157" s="77"/>
    </row>
    <row r="158">
      <c r="D158" s="77"/>
    </row>
    <row r="159">
      <c r="D159" s="77"/>
    </row>
    <row r="160">
      <c r="D160" s="77"/>
    </row>
    <row r="161">
      <c r="D161" s="77"/>
    </row>
    <row r="162">
      <c r="D162" s="77"/>
    </row>
    <row r="163">
      <c r="D163" s="77"/>
    </row>
    <row r="164">
      <c r="D164" s="77"/>
    </row>
    <row r="165">
      <c r="D165" s="77"/>
    </row>
    <row r="166">
      <c r="D166" s="77"/>
    </row>
    <row r="167">
      <c r="D167" s="77"/>
    </row>
    <row r="168">
      <c r="D168" s="77"/>
    </row>
    <row r="169">
      <c r="D169" s="77"/>
    </row>
    <row r="170">
      <c r="D170" s="77"/>
    </row>
    <row r="171">
      <c r="D171" s="77"/>
    </row>
    <row r="172">
      <c r="D172" s="77"/>
    </row>
    <row r="173">
      <c r="D173" s="77"/>
    </row>
    <row r="174">
      <c r="D174" s="77"/>
    </row>
    <row r="175">
      <c r="D175" s="77"/>
    </row>
    <row r="176">
      <c r="D176" s="77"/>
    </row>
    <row r="177">
      <c r="D177" s="77"/>
    </row>
    <row r="178">
      <c r="D178" s="77"/>
    </row>
    <row r="179">
      <c r="D179" s="77"/>
    </row>
    <row r="180">
      <c r="D180" s="77"/>
    </row>
    <row r="181">
      <c r="D181" s="77"/>
    </row>
    <row r="182">
      <c r="D182" s="77"/>
    </row>
    <row r="183">
      <c r="D183" s="77"/>
    </row>
    <row r="184">
      <c r="D184" s="77"/>
    </row>
    <row r="185">
      <c r="D185" s="77"/>
    </row>
    <row r="186">
      <c r="D186" s="77"/>
    </row>
    <row r="187">
      <c r="D187" s="77"/>
    </row>
    <row r="188">
      <c r="D188" s="77"/>
    </row>
    <row r="189">
      <c r="D189" s="77"/>
    </row>
    <row r="190">
      <c r="D190" s="77"/>
    </row>
    <row r="191">
      <c r="D191" s="77"/>
    </row>
    <row r="192">
      <c r="D192" s="77"/>
    </row>
    <row r="193">
      <c r="D193" s="77"/>
    </row>
    <row r="194">
      <c r="D194" s="77"/>
    </row>
    <row r="195">
      <c r="D195" s="77"/>
    </row>
    <row r="196">
      <c r="D196" s="77"/>
    </row>
    <row r="197">
      <c r="D197" s="77"/>
    </row>
    <row r="198">
      <c r="D198" s="77"/>
    </row>
    <row r="199">
      <c r="D199" s="77"/>
    </row>
    <row r="200">
      <c r="D200" s="77"/>
    </row>
    <row r="201">
      <c r="D201" s="77"/>
    </row>
    <row r="202">
      <c r="D202" s="77"/>
    </row>
    <row r="203">
      <c r="D203" s="77"/>
    </row>
    <row r="204">
      <c r="D204" s="77"/>
    </row>
    <row r="205">
      <c r="D205" s="77"/>
    </row>
    <row r="206">
      <c r="D206" s="77"/>
    </row>
    <row r="207">
      <c r="D207" s="77"/>
    </row>
    <row r="208">
      <c r="D208" s="77"/>
    </row>
    <row r="209">
      <c r="D209" s="77"/>
    </row>
    <row r="210">
      <c r="D210" s="77"/>
    </row>
    <row r="211">
      <c r="D211" s="77"/>
    </row>
    <row r="212">
      <c r="D212" s="77"/>
    </row>
    <row r="213">
      <c r="D213" s="77"/>
    </row>
    <row r="214">
      <c r="D214" s="77"/>
    </row>
    <row r="215">
      <c r="D215" s="77"/>
    </row>
    <row r="216">
      <c r="D216" s="77"/>
    </row>
    <row r="217">
      <c r="D217" s="77"/>
    </row>
    <row r="218">
      <c r="D218" s="77"/>
    </row>
    <row r="219">
      <c r="D219" s="77"/>
    </row>
    <row r="220">
      <c r="D220" s="77"/>
    </row>
    <row r="221">
      <c r="D221" s="77"/>
    </row>
    <row r="222">
      <c r="D222" s="77"/>
    </row>
    <row r="223">
      <c r="D223" s="77"/>
    </row>
    <row r="224">
      <c r="D224" s="77"/>
    </row>
    <row r="225">
      <c r="D225" s="77"/>
    </row>
    <row r="226">
      <c r="D226" s="77"/>
    </row>
    <row r="227">
      <c r="D227" s="77"/>
    </row>
    <row r="228">
      <c r="D228" s="77"/>
    </row>
    <row r="229">
      <c r="D229" s="77"/>
    </row>
    <row r="230">
      <c r="D230" s="77"/>
    </row>
    <row r="231">
      <c r="D231" s="77"/>
    </row>
    <row r="232">
      <c r="D232" s="77"/>
    </row>
    <row r="233">
      <c r="D233" s="77"/>
    </row>
    <row r="234">
      <c r="D234" s="77"/>
    </row>
    <row r="235">
      <c r="D235" s="77"/>
    </row>
    <row r="236">
      <c r="D236" s="77"/>
    </row>
    <row r="237">
      <c r="D237" s="77"/>
    </row>
    <row r="238">
      <c r="D238" s="77"/>
    </row>
    <row r="239">
      <c r="D239" s="77"/>
    </row>
    <row r="240">
      <c r="D240" s="77"/>
    </row>
    <row r="241">
      <c r="D241" s="77"/>
    </row>
    <row r="242">
      <c r="D242" s="77"/>
    </row>
    <row r="243">
      <c r="D243" s="77"/>
    </row>
    <row r="244">
      <c r="D244" s="77"/>
    </row>
    <row r="245">
      <c r="D245" s="77"/>
    </row>
    <row r="246">
      <c r="D246" s="77"/>
    </row>
    <row r="247">
      <c r="D247" s="77"/>
    </row>
    <row r="248">
      <c r="D248" s="77"/>
    </row>
    <row r="249">
      <c r="D249" s="77"/>
    </row>
    <row r="250">
      <c r="D250" s="77"/>
    </row>
    <row r="251">
      <c r="D251" s="77"/>
    </row>
    <row r="252">
      <c r="D252" s="77"/>
    </row>
    <row r="253">
      <c r="D253" s="77"/>
    </row>
    <row r="254">
      <c r="D254" s="77"/>
    </row>
    <row r="255">
      <c r="D255" s="77"/>
    </row>
    <row r="256">
      <c r="D256" s="77"/>
    </row>
    <row r="257">
      <c r="D257" s="77"/>
    </row>
    <row r="258">
      <c r="D258" s="77"/>
    </row>
    <row r="259">
      <c r="D259" s="77"/>
    </row>
    <row r="260">
      <c r="D260" s="77"/>
    </row>
    <row r="261">
      <c r="D261" s="77"/>
    </row>
    <row r="262">
      <c r="D262" s="77"/>
    </row>
    <row r="263">
      <c r="D263" s="77"/>
    </row>
    <row r="264">
      <c r="D264" s="77"/>
    </row>
    <row r="265">
      <c r="D265" s="77"/>
    </row>
    <row r="266">
      <c r="D266" s="77"/>
    </row>
    <row r="267">
      <c r="D267" s="77"/>
    </row>
    <row r="268">
      <c r="D268" s="77"/>
    </row>
    <row r="269">
      <c r="D269" s="77"/>
    </row>
    <row r="270">
      <c r="D270" s="77"/>
    </row>
    <row r="271">
      <c r="D271" s="77"/>
    </row>
    <row r="272">
      <c r="D272" s="77"/>
    </row>
    <row r="273">
      <c r="D273" s="77"/>
    </row>
    <row r="274">
      <c r="D274" s="77"/>
    </row>
    <row r="275">
      <c r="D275" s="77"/>
    </row>
    <row r="276">
      <c r="D276" s="77"/>
    </row>
    <row r="277">
      <c r="D277" s="77"/>
    </row>
    <row r="278">
      <c r="D278" s="77"/>
    </row>
    <row r="279">
      <c r="D279" s="77"/>
    </row>
    <row r="280">
      <c r="D280" s="77"/>
    </row>
    <row r="281">
      <c r="D281" s="77"/>
    </row>
    <row r="282">
      <c r="D282" s="77"/>
    </row>
    <row r="283">
      <c r="D283" s="77"/>
    </row>
    <row r="284">
      <c r="D284" s="77"/>
    </row>
    <row r="285">
      <c r="D285" s="77"/>
    </row>
    <row r="286">
      <c r="D286" s="77"/>
    </row>
    <row r="287">
      <c r="D287" s="77"/>
    </row>
    <row r="288">
      <c r="D288" s="77"/>
    </row>
    <row r="289">
      <c r="D289" s="77"/>
    </row>
    <row r="290">
      <c r="D290" s="77"/>
    </row>
    <row r="291">
      <c r="D291" s="77"/>
    </row>
    <row r="292">
      <c r="D292" s="77"/>
    </row>
    <row r="293">
      <c r="D293" s="77"/>
    </row>
    <row r="294">
      <c r="D294" s="77"/>
    </row>
    <row r="295">
      <c r="D295" s="77"/>
    </row>
    <row r="296">
      <c r="D296" s="77"/>
    </row>
    <row r="297">
      <c r="D297" s="77"/>
    </row>
    <row r="298">
      <c r="D298" s="77"/>
    </row>
    <row r="299">
      <c r="D299" s="77"/>
    </row>
    <row r="300">
      <c r="D300" s="77"/>
    </row>
    <row r="301">
      <c r="D301" s="77"/>
    </row>
    <row r="302">
      <c r="D302" s="77"/>
    </row>
    <row r="303">
      <c r="D303" s="77"/>
    </row>
    <row r="304">
      <c r="D304" s="77"/>
    </row>
    <row r="305">
      <c r="D305" s="77"/>
    </row>
    <row r="306">
      <c r="D306" s="77"/>
    </row>
    <row r="307">
      <c r="D307" s="77"/>
    </row>
    <row r="308">
      <c r="D308" s="77"/>
    </row>
    <row r="309">
      <c r="D309" s="77"/>
    </row>
    <row r="310">
      <c r="D310" s="77"/>
    </row>
    <row r="311">
      <c r="D311" s="77"/>
    </row>
    <row r="312">
      <c r="D312" s="77"/>
    </row>
    <row r="313">
      <c r="D313" s="77"/>
    </row>
    <row r="314">
      <c r="D314" s="77"/>
    </row>
    <row r="315">
      <c r="D315" s="77"/>
    </row>
    <row r="316">
      <c r="D316" s="77"/>
    </row>
    <row r="317">
      <c r="D317" s="77"/>
    </row>
    <row r="318">
      <c r="D318" s="77"/>
    </row>
    <row r="319">
      <c r="D319" s="77"/>
    </row>
    <row r="320">
      <c r="D320" s="77"/>
    </row>
    <row r="321">
      <c r="D321" s="77"/>
    </row>
    <row r="322">
      <c r="D322" s="77"/>
    </row>
    <row r="323">
      <c r="D323" s="77"/>
    </row>
    <row r="324">
      <c r="D324" s="77"/>
    </row>
    <row r="325">
      <c r="D325" s="77"/>
    </row>
    <row r="326">
      <c r="D326" s="77"/>
    </row>
    <row r="327">
      <c r="D327" s="77"/>
    </row>
    <row r="328">
      <c r="D328" s="77"/>
    </row>
    <row r="329">
      <c r="D329" s="77"/>
    </row>
    <row r="330">
      <c r="D330" s="77"/>
    </row>
    <row r="331">
      <c r="D331" s="77"/>
    </row>
    <row r="332">
      <c r="D332" s="77"/>
    </row>
    <row r="333">
      <c r="D333" s="77"/>
    </row>
    <row r="334">
      <c r="D334" s="77"/>
    </row>
    <row r="335">
      <c r="D335" s="77"/>
    </row>
    <row r="336">
      <c r="D336" s="77"/>
    </row>
    <row r="337">
      <c r="D337" s="77"/>
    </row>
    <row r="338">
      <c r="D338" s="77"/>
    </row>
    <row r="339">
      <c r="D339" s="77"/>
    </row>
    <row r="340">
      <c r="D340" s="77"/>
    </row>
    <row r="341">
      <c r="D341" s="77"/>
    </row>
    <row r="342">
      <c r="D342" s="77"/>
    </row>
    <row r="343">
      <c r="D343" s="77"/>
    </row>
    <row r="344">
      <c r="D344" s="77"/>
    </row>
    <row r="345">
      <c r="D345" s="77"/>
    </row>
    <row r="346">
      <c r="D346" s="77"/>
    </row>
    <row r="347">
      <c r="D347" s="77"/>
    </row>
    <row r="348">
      <c r="D348" s="77"/>
    </row>
    <row r="349">
      <c r="D349" s="77"/>
    </row>
    <row r="350">
      <c r="D350" s="77"/>
    </row>
    <row r="351">
      <c r="D351" s="77"/>
    </row>
    <row r="352">
      <c r="D352" s="77"/>
    </row>
    <row r="353">
      <c r="D353" s="77"/>
    </row>
    <row r="354">
      <c r="D354" s="77"/>
    </row>
    <row r="355">
      <c r="D355" s="77"/>
    </row>
    <row r="356">
      <c r="D356" s="77"/>
    </row>
    <row r="357">
      <c r="D357" s="77"/>
    </row>
    <row r="358">
      <c r="D358" s="77"/>
    </row>
    <row r="359">
      <c r="D359" s="77"/>
    </row>
    <row r="360">
      <c r="D360" s="77"/>
    </row>
    <row r="361">
      <c r="D361" s="77"/>
    </row>
    <row r="362">
      <c r="D362" s="77"/>
    </row>
    <row r="363">
      <c r="D363" s="77"/>
    </row>
    <row r="364">
      <c r="D364" s="77"/>
    </row>
    <row r="365">
      <c r="D365" s="77"/>
    </row>
    <row r="366">
      <c r="D366" s="77"/>
    </row>
    <row r="367">
      <c r="D367" s="77"/>
    </row>
    <row r="368">
      <c r="D368" s="77"/>
    </row>
    <row r="369">
      <c r="D369" s="77"/>
    </row>
    <row r="370">
      <c r="D370" s="77"/>
    </row>
    <row r="371">
      <c r="D371" s="77"/>
    </row>
    <row r="372">
      <c r="D372" s="77"/>
    </row>
    <row r="373">
      <c r="D373" s="77"/>
    </row>
    <row r="374">
      <c r="D374" s="77"/>
    </row>
    <row r="375">
      <c r="D375" s="77"/>
    </row>
    <row r="376">
      <c r="D376" s="77"/>
    </row>
    <row r="377">
      <c r="D377" s="77"/>
    </row>
    <row r="378">
      <c r="D378" s="77"/>
    </row>
    <row r="379">
      <c r="D379" s="77"/>
    </row>
    <row r="380">
      <c r="D380" s="77"/>
    </row>
    <row r="381">
      <c r="D381" s="77"/>
    </row>
    <row r="382">
      <c r="D382" s="77"/>
    </row>
    <row r="383">
      <c r="D383" s="77"/>
    </row>
    <row r="384">
      <c r="D384" s="77"/>
    </row>
    <row r="385">
      <c r="D385" s="77"/>
    </row>
    <row r="386">
      <c r="D386" s="77"/>
    </row>
    <row r="387">
      <c r="D387" s="77"/>
    </row>
    <row r="388">
      <c r="D388" s="77"/>
    </row>
    <row r="389">
      <c r="D389" s="77"/>
    </row>
    <row r="390">
      <c r="D390" s="77"/>
    </row>
    <row r="391">
      <c r="D391" s="77"/>
    </row>
    <row r="392">
      <c r="D392" s="77"/>
    </row>
    <row r="393">
      <c r="D393" s="77"/>
    </row>
    <row r="394">
      <c r="D394" s="77"/>
    </row>
    <row r="395">
      <c r="D395" s="77"/>
    </row>
    <row r="396">
      <c r="D396" s="77"/>
    </row>
    <row r="397">
      <c r="D397" s="77"/>
    </row>
    <row r="398">
      <c r="D398" s="77"/>
    </row>
    <row r="399">
      <c r="D399" s="77"/>
    </row>
    <row r="400">
      <c r="D400" s="77"/>
    </row>
    <row r="401">
      <c r="D401" s="77"/>
    </row>
    <row r="402">
      <c r="D402" s="77"/>
    </row>
    <row r="403">
      <c r="D403" s="77"/>
    </row>
    <row r="404">
      <c r="D404" s="77"/>
    </row>
    <row r="405">
      <c r="D405" s="77"/>
    </row>
    <row r="406">
      <c r="D406" s="77"/>
    </row>
    <row r="407">
      <c r="D407" s="77"/>
    </row>
    <row r="408">
      <c r="D408" s="77"/>
    </row>
    <row r="409">
      <c r="D409" s="77"/>
    </row>
    <row r="410">
      <c r="D410" s="77"/>
    </row>
    <row r="411">
      <c r="D411" s="77"/>
    </row>
    <row r="412">
      <c r="D412" s="77"/>
    </row>
    <row r="413">
      <c r="D413" s="77"/>
    </row>
    <row r="414">
      <c r="D414" s="77"/>
    </row>
    <row r="415">
      <c r="D415" s="77"/>
    </row>
    <row r="416">
      <c r="D416" s="77"/>
    </row>
    <row r="417">
      <c r="D417" s="77"/>
    </row>
    <row r="418">
      <c r="D418" s="77"/>
    </row>
    <row r="419">
      <c r="D419" s="77"/>
    </row>
    <row r="420">
      <c r="D420" s="77"/>
    </row>
    <row r="421">
      <c r="D421" s="77"/>
    </row>
    <row r="422">
      <c r="D422" s="77"/>
    </row>
    <row r="423">
      <c r="D423" s="77"/>
    </row>
    <row r="424">
      <c r="D424" s="77"/>
    </row>
    <row r="425">
      <c r="D425" s="77"/>
    </row>
    <row r="426">
      <c r="D426" s="77"/>
    </row>
    <row r="427">
      <c r="D427" s="77"/>
    </row>
    <row r="428">
      <c r="D428" s="77"/>
    </row>
    <row r="429">
      <c r="D429" s="77"/>
    </row>
    <row r="430">
      <c r="D430" s="77"/>
    </row>
    <row r="431">
      <c r="D431" s="77"/>
    </row>
    <row r="432">
      <c r="D432" s="77"/>
    </row>
    <row r="433">
      <c r="D433" s="77"/>
    </row>
    <row r="434">
      <c r="D434" s="77"/>
    </row>
    <row r="435">
      <c r="D435" s="77"/>
    </row>
    <row r="436">
      <c r="D436" s="77"/>
    </row>
    <row r="437">
      <c r="D437" s="77"/>
    </row>
    <row r="438">
      <c r="D438" s="77"/>
    </row>
    <row r="439">
      <c r="D439" s="77"/>
    </row>
    <row r="440">
      <c r="D440" s="77"/>
    </row>
    <row r="441">
      <c r="D441" s="77"/>
    </row>
    <row r="442">
      <c r="D442" s="77"/>
    </row>
    <row r="443">
      <c r="D443" s="77"/>
    </row>
    <row r="444">
      <c r="D444" s="77"/>
    </row>
    <row r="445">
      <c r="D445" s="77"/>
    </row>
    <row r="446">
      <c r="D446" s="77"/>
    </row>
    <row r="447">
      <c r="D447" s="77"/>
    </row>
    <row r="448">
      <c r="D448" s="77"/>
    </row>
    <row r="449">
      <c r="D449" s="77"/>
    </row>
    <row r="450">
      <c r="D450" s="77"/>
    </row>
    <row r="451">
      <c r="D451" s="77"/>
    </row>
    <row r="452">
      <c r="D452" s="77"/>
    </row>
    <row r="453">
      <c r="D453" s="77"/>
    </row>
    <row r="454">
      <c r="D454" s="77"/>
    </row>
    <row r="455">
      <c r="D455" s="77"/>
    </row>
    <row r="456">
      <c r="D456" s="77"/>
    </row>
    <row r="457">
      <c r="D457" s="77"/>
    </row>
    <row r="458">
      <c r="D458" s="77"/>
    </row>
    <row r="459">
      <c r="D459" s="77"/>
    </row>
    <row r="460">
      <c r="D460" s="77"/>
    </row>
    <row r="461">
      <c r="D461" s="77"/>
    </row>
    <row r="462">
      <c r="D462" s="77"/>
    </row>
    <row r="463">
      <c r="D463" s="77"/>
    </row>
    <row r="464">
      <c r="D464" s="77"/>
    </row>
    <row r="465">
      <c r="D465" s="77"/>
    </row>
    <row r="466">
      <c r="D466" s="77"/>
    </row>
    <row r="467">
      <c r="D467" s="77"/>
    </row>
    <row r="468">
      <c r="D468" s="77"/>
    </row>
    <row r="469">
      <c r="D469" s="77"/>
    </row>
    <row r="470">
      <c r="D470" s="77"/>
    </row>
    <row r="471">
      <c r="D471" s="77"/>
    </row>
    <row r="472">
      <c r="D472" s="77"/>
    </row>
    <row r="473">
      <c r="D473" s="77"/>
    </row>
    <row r="474">
      <c r="D474" s="77"/>
    </row>
    <row r="475">
      <c r="D475" s="77"/>
    </row>
    <row r="476">
      <c r="D476" s="77"/>
    </row>
    <row r="477">
      <c r="D477" s="77"/>
    </row>
    <row r="478">
      <c r="D478" s="77"/>
    </row>
    <row r="479">
      <c r="D479" s="77"/>
    </row>
    <row r="480">
      <c r="D480" s="77"/>
    </row>
    <row r="481">
      <c r="D481" s="77"/>
    </row>
    <row r="482">
      <c r="D482" s="77"/>
    </row>
    <row r="483">
      <c r="D483" s="77"/>
    </row>
    <row r="484">
      <c r="D484" s="77"/>
    </row>
    <row r="485">
      <c r="D485" s="77"/>
    </row>
    <row r="486">
      <c r="D486" s="77"/>
    </row>
    <row r="487">
      <c r="D487" s="77"/>
    </row>
    <row r="488">
      <c r="D488" s="77"/>
    </row>
    <row r="489">
      <c r="D489" s="77"/>
    </row>
    <row r="490">
      <c r="D490" s="77"/>
    </row>
    <row r="491">
      <c r="D491" s="77"/>
    </row>
    <row r="492">
      <c r="D492" s="77"/>
    </row>
    <row r="493">
      <c r="D493" s="77"/>
    </row>
    <row r="494">
      <c r="D494" s="77"/>
    </row>
    <row r="495">
      <c r="D495" s="77"/>
    </row>
    <row r="496">
      <c r="D496" s="77"/>
    </row>
    <row r="497">
      <c r="D497" s="77"/>
    </row>
    <row r="498">
      <c r="D498" s="77"/>
    </row>
    <row r="499">
      <c r="D499" s="77"/>
    </row>
    <row r="500">
      <c r="D500" s="77"/>
    </row>
    <row r="501">
      <c r="D501" s="77"/>
    </row>
    <row r="502">
      <c r="D502" s="77"/>
    </row>
    <row r="503">
      <c r="D503" s="77"/>
    </row>
    <row r="504">
      <c r="D504" s="77"/>
    </row>
    <row r="505">
      <c r="D505" s="77"/>
    </row>
    <row r="506">
      <c r="D506" s="77"/>
    </row>
    <row r="507">
      <c r="D507" s="77"/>
    </row>
    <row r="508">
      <c r="D508" s="77"/>
    </row>
    <row r="509">
      <c r="D509" s="77"/>
    </row>
    <row r="510">
      <c r="D510" s="77"/>
    </row>
    <row r="511">
      <c r="D511" s="77"/>
    </row>
    <row r="512">
      <c r="D512" s="77"/>
    </row>
    <row r="513">
      <c r="D513" s="77"/>
    </row>
    <row r="514">
      <c r="D514" s="77"/>
    </row>
    <row r="515">
      <c r="D515" s="77"/>
    </row>
    <row r="516">
      <c r="D516" s="77"/>
    </row>
    <row r="517">
      <c r="D517" s="77"/>
    </row>
    <row r="518">
      <c r="D518" s="77"/>
    </row>
    <row r="519">
      <c r="D519" s="77"/>
    </row>
    <row r="520">
      <c r="D520" s="77"/>
    </row>
    <row r="521">
      <c r="D521" s="77"/>
    </row>
    <row r="522">
      <c r="D522" s="77"/>
    </row>
    <row r="523">
      <c r="D523" s="77"/>
    </row>
    <row r="524">
      <c r="D524" s="77"/>
    </row>
    <row r="525">
      <c r="D525" s="77"/>
    </row>
    <row r="526">
      <c r="D526" s="77"/>
    </row>
    <row r="527">
      <c r="D527" s="77"/>
    </row>
    <row r="528">
      <c r="D528" s="77"/>
    </row>
    <row r="529">
      <c r="D529" s="77"/>
    </row>
    <row r="530">
      <c r="D530" s="77"/>
    </row>
    <row r="531">
      <c r="D531" s="77"/>
    </row>
    <row r="532">
      <c r="D532" s="77"/>
    </row>
    <row r="533">
      <c r="D533" s="77"/>
    </row>
    <row r="534">
      <c r="D534" s="77"/>
    </row>
    <row r="535">
      <c r="D535" s="77"/>
    </row>
    <row r="536">
      <c r="D536" s="77"/>
    </row>
    <row r="537">
      <c r="D537" s="77"/>
    </row>
    <row r="538">
      <c r="D538" s="77"/>
    </row>
    <row r="539">
      <c r="D539" s="77"/>
    </row>
    <row r="540">
      <c r="D540" s="77"/>
    </row>
    <row r="541">
      <c r="D541" s="77"/>
    </row>
    <row r="542">
      <c r="D542" s="77"/>
    </row>
    <row r="543">
      <c r="D543" s="77"/>
    </row>
    <row r="544">
      <c r="D544" s="77"/>
    </row>
    <row r="545">
      <c r="D545" s="77"/>
    </row>
    <row r="546">
      <c r="D546" s="77"/>
    </row>
    <row r="547">
      <c r="D547" s="77"/>
    </row>
    <row r="548">
      <c r="D548" s="77"/>
    </row>
    <row r="549">
      <c r="D549" s="77"/>
    </row>
    <row r="550">
      <c r="D550" s="77"/>
    </row>
    <row r="551">
      <c r="D551" s="77"/>
    </row>
    <row r="552">
      <c r="D552" s="77"/>
    </row>
    <row r="553">
      <c r="D553" s="77"/>
    </row>
    <row r="554">
      <c r="D554" s="77"/>
    </row>
    <row r="555">
      <c r="D555" s="77"/>
    </row>
    <row r="556">
      <c r="D556" s="77"/>
    </row>
    <row r="557">
      <c r="D557" s="77"/>
    </row>
    <row r="558">
      <c r="D558" s="77"/>
    </row>
    <row r="559">
      <c r="D559" s="77"/>
    </row>
    <row r="560">
      <c r="D560" s="77"/>
    </row>
    <row r="561">
      <c r="D561" s="77"/>
    </row>
    <row r="562">
      <c r="D562" s="77"/>
    </row>
    <row r="563">
      <c r="D563" s="77"/>
    </row>
    <row r="564">
      <c r="D564" s="77"/>
    </row>
    <row r="565">
      <c r="D565" s="77"/>
    </row>
    <row r="566">
      <c r="D566" s="77"/>
    </row>
    <row r="567">
      <c r="D567" s="77"/>
    </row>
    <row r="568">
      <c r="D568" s="77"/>
    </row>
    <row r="569">
      <c r="D569" s="77"/>
    </row>
    <row r="570">
      <c r="D570" s="77"/>
    </row>
    <row r="571">
      <c r="D571" s="77"/>
    </row>
    <row r="572">
      <c r="D572" s="77"/>
    </row>
    <row r="573">
      <c r="D573" s="77"/>
    </row>
    <row r="574">
      <c r="D574" s="77"/>
    </row>
    <row r="575">
      <c r="D575" s="77"/>
    </row>
    <row r="576">
      <c r="D576" s="77"/>
    </row>
    <row r="577">
      <c r="D577" s="77"/>
    </row>
    <row r="578">
      <c r="D578" s="77"/>
    </row>
    <row r="579">
      <c r="D579" s="77"/>
    </row>
    <row r="580">
      <c r="D580" s="77"/>
    </row>
    <row r="581">
      <c r="D581" s="77"/>
    </row>
    <row r="582">
      <c r="D582" s="77"/>
    </row>
    <row r="583">
      <c r="D583" s="77"/>
    </row>
    <row r="584">
      <c r="D584" s="77"/>
    </row>
    <row r="585">
      <c r="D585" s="77"/>
    </row>
    <row r="586">
      <c r="D586" s="77"/>
    </row>
    <row r="587">
      <c r="D587" s="77"/>
    </row>
    <row r="588">
      <c r="D588" s="77"/>
    </row>
    <row r="589">
      <c r="D589" s="77"/>
    </row>
    <row r="590">
      <c r="D590" s="77"/>
    </row>
    <row r="591">
      <c r="D591" s="77"/>
    </row>
    <row r="592">
      <c r="D592" s="77"/>
    </row>
    <row r="593">
      <c r="D593" s="77"/>
    </row>
    <row r="594">
      <c r="D594" s="77"/>
    </row>
    <row r="595">
      <c r="D595" s="77"/>
    </row>
    <row r="596">
      <c r="D596" s="77"/>
    </row>
    <row r="597">
      <c r="D597" s="77"/>
    </row>
    <row r="598">
      <c r="D598" s="77"/>
    </row>
    <row r="599">
      <c r="D599" s="77"/>
    </row>
    <row r="600">
      <c r="D600" s="77"/>
    </row>
    <row r="601">
      <c r="D601" s="77"/>
    </row>
    <row r="602">
      <c r="D602" s="77"/>
    </row>
    <row r="603">
      <c r="D603" s="77"/>
    </row>
    <row r="604">
      <c r="D604" s="77"/>
    </row>
    <row r="605">
      <c r="D605" s="77"/>
    </row>
    <row r="606">
      <c r="D606" s="77"/>
    </row>
    <row r="607">
      <c r="D607" s="77"/>
    </row>
    <row r="608">
      <c r="D608" s="77"/>
    </row>
    <row r="609">
      <c r="D609" s="77"/>
    </row>
    <row r="610">
      <c r="D610" s="77"/>
    </row>
    <row r="611">
      <c r="D611" s="77"/>
    </row>
    <row r="612">
      <c r="D612" s="77"/>
    </row>
    <row r="613">
      <c r="D613" s="77"/>
    </row>
    <row r="614">
      <c r="D614" s="77"/>
    </row>
    <row r="615">
      <c r="D615" s="77"/>
    </row>
    <row r="616">
      <c r="D616" s="77"/>
    </row>
    <row r="617">
      <c r="D617" s="77"/>
    </row>
    <row r="618">
      <c r="D618" s="77"/>
    </row>
    <row r="619">
      <c r="D619" s="77"/>
    </row>
    <row r="620">
      <c r="D620" s="77"/>
    </row>
    <row r="621">
      <c r="D621" s="77"/>
    </row>
    <row r="622">
      <c r="D622" s="77"/>
    </row>
    <row r="623">
      <c r="D623" s="77"/>
    </row>
    <row r="624">
      <c r="D624" s="77"/>
    </row>
    <row r="625">
      <c r="D625" s="77"/>
    </row>
    <row r="626">
      <c r="D626" s="77"/>
    </row>
    <row r="627">
      <c r="D627" s="77"/>
    </row>
    <row r="628">
      <c r="D628" s="77"/>
    </row>
    <row r="629">
      <c r="D629" s="77"/>
    </row>
    <row r="630">
      <c r="D630" s="77"/>
    </row>
    <row r="631">
      <c r="D631" s="77"/>
    </row>
    <row r="632">
      <c r="D632" s="77"/>
    </row>
    <row r="633">
      <c r="D633" s="77"/>
    </row>
    <row r="634">
      <c r="D634" s="77"/>
    </row>
    <row r="635">
      <c r="D635" s="77"/>
    </row>
    <row r="636">
      <c r="D636" s="77"/>
    </row>
    <row r="637">
      <c r="D637" s="77"/>
    </row>
    <row r="638">
      <c r="D638" s="77"/>
    </row>
    <row r="639">
      <c r="D639" s="77"/>
    </row>
    <row r="640">
      <c r="D640" s="77"/>
    </row>
    <row r="641">
      <c r="D641" s="77"/>
    </row>
    <row r="642">
      <c r="D642" s="77"/>
    </row>
    <row r="643">
      <c r="D643" s="77"/>
    </row>
    <row r="644">
      <c r="D644" s="77"/>
    </row>
    <row r="645">
      <c r="D645" s="77"/>
    </row>
    <row r="646">
      <c r="D646" s="77"/>
    </row>
    <row r="647">
      <c r="D647" s="77"/>
    </row>
    <row r="648">
      <c r="D648" s="77"/>
    </row>
    <row r="649">
      <c r="D649" s="77"/>
    </row>
    <row r="650">
      <c r="D650" s="77"/>
    </row>
    <row r="651">
      <c r="D651" s="77"/>
    </row>
    <row r="652">
      <c r="D652" s="77"/>
    </row>
    <row r="653">
      <c r="D653" s="77"/>
    </row>
    <row r="654">
      <c r="D654" s="77"/>
    </row>
    <row r="655">
      <c r="D655" s="77"/>
    </row>
    <row r="656">
      <c r="D656" s="77"/>
    </row>
    <row r="657">
      <c r="D657" s="77"/>
    </row>
    <row r="658">
      <c r="D658" s="77"/>
    </row>
    <row r="659">
      <c r="D659" s="77"/>
    </row>
    <row r="660">
      <c r="D660" s="77"/>
    </row>
    <row r="661">
      <c r="D661" s="77"/>
    </row>
    <row r="662">
      <c r="D662" s="77"/>
    </row>
    <row r="663">
      <c r="D663" s="77"/>
    </row>
    <row r="664">
      <c r="D664" s="77"/>
    </row>
    <row r="665">
      <c r="D665" s="77"/>
    </row>
    <row r="666">
      <c r="D666" s="77"/>
    </row>
    <row r="667">
      <c r="D667" s="77"/>
    </row>
    <row r="668">
      <c r="D668" s="77"/>
    </row>
    <row r="669">
      <c r="D669" s="77"/>
    </row>
    <row r="670">
      <c r="D670" s="77"/>
    </row>
    <row r="671">
      <c r="D671" s="77"/>
    </row>
    <row r="672">
      <c r="D672" s="77"/>
    </row>
    <row r="673">
      <c r="D673" s="77"/>
    </row>
    <row r="674">
      <c r="D674" s="77"/>
    </row>
    <row r="675">
      <c r="D675" s="77"/>
    </row>
    <row r="676">
      <c r="D676" s="77"/>
    </row>
    <row r="677">
      <c r="D677" s="77"/>
    </row>
    <row r="678">
      <c r="D678" s="77"/>
    </row>
    <row r="679">
      <c r="D679" s="77"/>
    </row>
    <row r="680">
      <c r="D680" s="77"/>
    </row>
    <row r="681">
      <c r="D681" s="77"/>
    </row>
    <row r="682">
      <c r="D682" s="77"/>
    </row>
    <row r="683">
      <c r="D683" s="77"/>
    </row>
    <row r="684">
      <c r="D684" s="77"/>
    </row>
    <row r="685">
      <c r="D685" s="77"/>
    </row>
    <row r="686">
      <c r="D686" s="77"/>
    </row>
    <row r="687">
      <c r="D687" s="77"/>
    </row>
    <row r="688">
      <c r="D688" s="77"/>
    </row>
    <row r="689">
      <c r="D689" s="77"/>
    </row>
    <row r="690">
      <c r="D690" s="77"/>
    </row>
    <row r="691">
      <c r="D691" s="77"/>
    </row>
    <row r="692">
      <c r="D692" s="77"/>
    </row>
    <row r="693">
      <c r="D693" s="77"/>
    </row>
    <row r="694">
      <c r="D694" s="77"/>
    </row>
    <row r="695">
      <c r="D695" s="77"/>
    </row>
    <row r="696">
      <c r="D696" s="77"/>
    </row>
    <row r="697">
      <c r="D697" s="77"/>
    </row>
    <row r="698">
      <c r="D698" s="77"/>
    </row>
    <row r="699">
      <c r="D699" s="77"/>
    </row>
    <row r="700">
      <c r="D700" s="77"/>
    </row>
    <row r="701">
      <c r="D701" s="77"/>
    </row>
    <row r="702">
      <c r="D702" s="77"/>
    </row>
    <row r="703">
      <c r="D703" s="77"/>
    </row>
    <row r="704">
      <c r="D704" s="77"/>
    </row>
    <row r="705">
      <c r="D705" s="77"/>
    </row>
    <row r="706">
      <c r="D706" s="77"/>
    </row>
    <row r="707">
      <c r="D707" s="77"/>
    </row>
    <row r="708">
      <c r="D708" s="77"/>
    </row>
    <row r="709">
      <c r="D709" s="77"/>
    </row>
    <row r="710">
      <c r="D710" s="77"/>
    </row>
    <row r="711">
      <c r="D711" s="77"/>
    </row>
    <row r="712">
      <c r="D712" s="77"/>
    </row>
    <row r="713">
      <c r="D713" s="77"/>
    </row>
    <row r="714">
      <c r="D714" s="77"/>
    </row>
    <row r="715">
      <c r="D715" s="77"/>
    </row>
    <row r="716">
      <c r="D716" s="77"/>
    </row>
    <row r="717">
      <c r="D717" s="77"/>
    </row>
    <row r="718">
      <c r="D718" s="77"/>
    </row>
    <row r="719">
      <c r="D719" s="77"/>
    </row>
    <row r="720">
      <c r="D720" s="77"/>
    </row>
    <row r="721">
      <c r="D721" s="77"/>
    </row>
    <row r="722">
      <c r="D722" s="77"/>
    </row>
    <row r="723">
      <c r="D723" s="77"/>
    </row>
    <row r="724">
      <c r="D724" s="77"/>
    </row>
    <row r="725">
      <c r="D725" s="77"/>
    </row>
    <row r="726">
      <c r="D726" s="77"/>
    </row>
    <row r="727">
      <c r="D727" s="77"/>
    </row>
    <row r="728">
      <c r="D728" s="77"/>
    </row>
    <row r="729">
      <c r="D729" s="77"/>
    </row>
    <row r="730">
      <c r="D730" s="77"/>
    </row>
    <row r="731">
      <c r="D731" s="77"/>
    </row>
    <row r="732">
      <c r="D732" s="77"/>
    </row>
    <row r="733">
      <c r="D733" s="77"/>
    </row>
    <row r="734">
      <c r="D734" s="77"/>
    </row>
    <row r="735">
      <c r="D735" s="77"/>
    </row>
    <row r="736">
      <c r="D736" s="77"/>
    </row>
    <row r="737">
      <c r="D737" s="77"/>
    </row>
    <row r="738">
      <c r="D738" s="77"/>
    </row>
    <row r="739">
      <c r="D739" s="77"/>
    </row>
    <row r="740">
      <c r="D740" s="77"/>
    </row>
    <row r="741">
      <c r="D741" s="77"/>
    </row>
    <row r="742">
      <c r="D742" s="77"/>
    </row>
    <row r="743">
      <c r="D743" s="77"/>
    </row>
    <row r="744">
      <c r="D744" s="77"/>
    </row>
    <row r="745">
      <c r="D745" s="77"/>
    </row>
    <row r="746">
      <c r="D746" s="77"/>
    </row>
    <row r="747">
      <c r="D747" s="77"/>
    </row>
    <row r="748">
      <c r="D748" s="77"/>
    </row>
    <row r="749">
      <c r="D749" s="77"/>
    </row>
    <row r="750">
      <c r="D750" s="77"/>
    </row>
    <row r="751">
      <c r="D751" s="77"/>
    </row>
    <row r="752">
      <c r="D752" s="77"/>
    </row>
    <row r="753">
      <c r="D753" s="77"/>
    </row>
    <row r="754">
      <c r="D754" s="77"/>
    </row>
    <row r="755">
      <c r="D755" s="77"/>
    </row>
    <row r="756">
      <c r="D756" s="77"/>
    </row>
    <row r="757">
      <c r="D757" s="77"/>
    </row>
    <row r="758">
      <c r="D758" s="77"/>
    </row>
    <row r="759">
      <c r="D759" s="77"/>
    </row>
    <row r="760">
      <c r="D760" s="77"/>
    </row>
    <row r="761">
      <c r="D761" s="77"/>
    </row>
    <row r="762">
      <c r="D762" s="77"/>
    </row>
    <row r="763">
      <c r="D763" s="77"/>
    </row>
    <row r="764">
      <c r="D764" s="77"/>
    </row>
    <row r="765">
      <c r="D765" s="77"/>
    </row>
    <row r="766">
      <c r="D766" s="77"/>
    </row>
    <row r="767">
      <c r="D767" s="77"/>
    </row>
    <row r="768">
      <c r="D768" s="77"/>
    </row>
    <row r="769">
      <c r="D769" s="77"/>
    </row>
    <row r="770">
      <c r="D770" s="77"/>
    </row>
    <row r="771">
      <c r="D771" s="77"/>
    </row>
    <row r="772">
      <c r="D772" s="77"/>
    </row>
    <row r="773">
      <c r="D773" s="77"/>
    </row>
    <row r="774">
      <c r="D774" s="77"/>
    </row>
    <row r="775">
      <c r="D775" s="77"/>
    </row>
    <row r="776">
      <c r="D776" s="77"/>
    </row>
    <row r="777">
      <c r="D777" s="77"/>
    </row>
    <row r="778">
      <c r="D778" s="77"/>
    </row>
    <row r="779">
      <c r="D779" s="77"/>
    </row>
    <row r="780">
      <c r="D780" s="77"/>
    </row>
    <row r="781">
      <c r="D781" s="77"/>
    </row>
    <row r="782">
      <c r="D782" s="77"/>
    </row>
    <row r="783">
      <c r="D783" s="77"/>
    </row>
    <row r="784">
      <c r="D784" s="77"/>
    </row>
    <row r="785">
      <c r="D785" s="77"/>
    </row>
    <row r="786">
      <c r="D786" s="77"/>
    </row>
    <row r="787">
      <c r="D787" s="77"/>
    </row>
    <row r="788">
      <c r="D788" s="77"/>
    </row>
    <row r="789">
      <c r="D789" s="77"/>
    </row>
    <row r="790">
      <c r="D790" s="77"/>
    </row>
    <row r="791">
      <c r="D791" s="77"/>
    </row>
    <row r="792">
      <c r="D792" s="77"/>
    </row>
    <row r="793">
      <c r="D793" s="77"/>
    </row>
    <row r="794">
      <c r="D794" s="77"/>
    </row>
    <row r="795">
      <c r="D795" s="77"/>
    </row>
    <row r="796">
      <c r="D796" s="77"/>
    </row>
    <row r="797">
      <c r="D797" s="77"/>
    </row>
    <row r="798">
      <c r="D798" s="77"/>
    </row>
    <row r="799">
      <c r="D799" s="77"/>
    </row>
    <row r="800">
      <c r="D800" s="77"/>
    </row>
    <row r="801">
      <c r="D801" s="77"/>
    </row>
    <row r="802">
      <c r="D802" s="77"/>
    </row>
    <row r="803">
      <c r="D803" s="77"/>
    </row>
    <row r="804">
      <c r="D804" s="77"/>
    </row>
    <row r="805">
      <c r="D805" s="77"/>
    </row>
    <row r="806">
      <c r="D806" s="77"/>
    </row>
    <row r="807">
      <c r="D807" s="77"/>
    </row>
    <row r="808">
      <c r="D808" s="77"/>
    </row>
    <row r="809">
      <c r="D809" s="77"/>
    </row>
    <row r="810">
      <c r="D810" s="77"/>
    </row>
    <row r="811">
      <c r="D811" s="77"/>
    </row>
    <row r="812">
      <c r="D812" s="77"/>
    </row>
    <row r="813">
      <c r="D813" s="77"/>
    </row>
    <row r="814">
      <c r="D814" s="77"/>
    </row>
    <row r="815">
      <c r="D815" s="77"/>
    </row>
    <row r="816">
      <c r="D816" s="77"/>
    </row>
    <row r="817">
      <c r="D817" s="77"/>
    </row>
    <row r="818">
      <c r="D818" s="77"/>
    </row>
    <row r="819">
      <c r="D819" s="77"/>
    </row>
    <row r="820">
      <c r="D820" s="77"/>
    </row>
    <row r="821">
      <c r="D821" s="77"/>
    </row>
    <row r="822">
      <c r="D822" s="77"/>
    </row>
    <row r="823">
      <c r="D823" s="77"/>
    </row>
    <row r="824">
      <c r="D824" s="77"/>
    </row>
    <row r="825">
      <c r="D825" s="77"/>
    </row>
    <row r="826">
      <c r="D826" s="77"/>
    </row>
    <row r="827">
      <c r="D827" s="77"/>
    </row>
    <row r="828">
      <c r="D828" s="77"/>
    </row>
    <row r="829">
      <c r="D829" s="77"/>
    </row>
    <row r="830">
      <c r="D830" s="77"/>
    </row>
    <row r="831">
      <c r="D831" s="77"/>
    </row>
    <row r="832">
      <c r="D832" s="77"/>
    </row>
    <row r="833">
      <c r="D833" s="77"/>
    </row>
    <row r="834">
      <c r="D834" s="77"/>
    </row>
    <row r="835">
      <c r="D835" s="77"/>
    </row>
    <row r="836">
      <c r="D836" s="77"/>
    </row>
    <row r="837">
      <c r="D837" s="77"/>
    </row>
    <row r="838">
      <c r="D838" s="77"/>
    </row>
    <row r="839">
      <c r="D839" s="77"/>
    </row>
    <row r="840">
      <c r="D840" s="77"/>
    </row>
    <row r="841">
      <c r="D841" s="77"/>
    </row>
    <row r="842">
      <c r="D842" s="77"/>
    </row>
    <row r="843">
      <c r="D843" s="77"/>
    </row>
    <row r="844">
      <c r="D844" s="77"/>
    </row>
    <row r="845">
      <c r="D845" s="77"/>
    </row>
    <row r="846">
      <c r="D846" s="77"/>
    </row>
    <row r="847">
      <c r="D847" s="77"/>
    </row>
    <row r="848">
      <c r="D848" s="77"/>
    </row>
    <row r="849">
      <c r="D849" s="77"/>
    </row>
    <row r="850">
      <c r="D850" s="77"/>
    </row>
    <row r="851">
      <c r="D851" s="77"/>
    </row>
    <row r="852">
      <c r="D852" s="77"/>
    </row>
    <row r="853">
      <c r="D853" s="77"/>
    </row>
    <row r="854">
      <c r="D854" s="77"/>
    </row>
    <row r="855">
      <c r="D855" s="77"/>
    </row>
    <row r="856">
      <c r="D856" s="77"/>
    </row>
    <row r="857">
      <c r="D857" s="77"/>
    </row>
    <row r="858">
      <c r="D858" s="77"/>
    </row>
    <row r="859">
      <c r="D859" s="77"/>
    </row>
    <row r="860">
      <c r="D860" s="77"/>
    </row>
    <row r="861">
      <c r="D861" s="77"/>
    </row>
    <row r="862">
      <c r="D862" s="77"/>
    </row>
    <row r="863">
      <c r="D863" s="77"/>
    </row>
    <row r="864">
      <c r="D864" s="77"/>
    </row>
    <row r="865">
      <c r="D865" s="77"/>
    </row>
    <row r="866">
      <c r="D866" s="77"/>
    </row>
    <row r="867">
      <c r="D867" s="77"/>
    </row>
    <row r="868">
      <c r="D868" s="77"/>
    </row>
    <row r="869">
      <c r="D869" s="77"/>
    </row>
    <row r="870">
      <c r="D870" s="77"/>
    </row>
    <row r="871">
      <c r="D871" s="77"/>
    </row>
    <row r="872">
      <c r="D872" s="77"/>
    </row>
    <row r="873">
      <c r="D873" s="77"/>
    </row>
    <row r="874">
      <c r="D874" s="77"/>
    </row>
    <row r="875">
      <c r="D875" s="77"/>
    </row>
    <row r="876">
      <c r="D876" s="77"/>
    </row>
    <row r="877">
      <c r="D877" s="77"/>
    </row>
    <row r="878">
      <c r="D878" s="77"/>
    </row>
    <row r="879">
      <c r="D879" s="77"/>
    </row>
    <row r="880">
      <c r="D880" s="77"/>
    </row>
    <row r="881">
      <c r="D881" s="77"/>
    </row>
    <row r="882">
      <c r="D882" s="77"/>
    </row>
    <row r="883">
      <c r="D883" s="77"/>
    </row>
    <row r="884">
      <c r="D884" s="77"/>
    </row>
    <row r="885">
      <c r="D885" s="77"/>
    </row>
    <row r="886">
      <c r="D886" s="77"/>
    </row>
    <row r="887">
      <c r="D887" s="77"/>
    </row>
    <row r="888">
      <c r="D888" s="77"/>
    </row>
    <row r="889">
      <c r="D889" s="77"/>
    </row>
    <row r="890">
      <c r="D890" s="77"/>
    </row>
    <row r="891">
      <c r="D891" s="77"/>
    </row>
    <row r="892">
      <c r="D892" s="77"/>
    </row>
    <row r="893">
      <c r="D893" s="77"/>
    </row>
    <row r="894">
      <c r="D894" s="77"/>
    </row>
    <row r="895">
      <c r="D895" s="77"/>
    </row>
    <row r="896">
      <c r="D896" s="77"/>
    </row>
    <row r="897">
      <c r="D897" s="77"/>
    </row>
    <row r="898">
      <c r="D898" s="77"/>
    </row>
    <row r="899">
      <c r="D899" s="77"/>
    </row>
    <row r="900">
      <c r="D900" s="77"/>
    </row>
    <row r="901">
      <c r="D901" s="77"/>
    </row>
    <row r="902">
      <c r="D902" s="77"/>
    </row>
    <row r="903">
      <c r="D903" s="77"/>
    </row>
    <row r="904">
      <c r="D904" s="77"/>
    </row>
    <row r="905">
      <c r="D905" s="77"/>
    </row>
    <row r="906">
      <c r="D906" s="77"/>
    </row>
    <row r="907">
      <c r="D907" s="77"/>
    </row>
    <row r="908">
      <c r="D908" s="77"/>
    </row>
    <row r="909">
      <c r="D909" s="77"/>
    </row>
    <row r="910">
      <c r="D910" s="77"/>
    </row>
    <row r="911">
      <c r="D911" s="77"/>
    </row>
    <row r="912">
      <c r="D912" s="77"/>
    </row>
    <row r="913">
      <c r="D913" s="77"/>
    </row>
    <row r="914">
      <c r="D914" s="77"/>
    </row>
    <row r="915">
      <c r="D915" s="77"/>
    </row>
    <row r="916">
      <c r="D916" s="77"/>
    </row>
    <row r="917">
      <c r="D917" s="77"/>
    </row>
    <row r="918">
      <c r="D918" s="77"/>
    </row>
    <row r="919">
      <c r="D919" s="77"/>
    </row>
    <row r="920">
      <c r="D920" s="77"/>
    </row>
    <row r="921">
      <c r="D921" s="77"/>
    </row>
    <row r="922">
      <c r="D922" s="77"/>
    </row>
    <row r="923">
      <c r="D923" s="77"/>
    </row>
    <row r="924">
      <c r="D924" s="77"/>
    </row>
    <row r="925">
      <c r="D925" s="77"/>
    </row>
    <row r="926">
      <c r="D926" s="77"/>
    </row>
    <row r="927">
      <c r="D927" s="77"/>
    </row>
    <row r="928">
      <c r="D928" s="77"/>
    </row>
    <row r="929">
      <c r="D929" s="77"/>
    </row>
    <row r="930">
      <c r="D930" s="77"/>
    </row>
    <row r="931">
      <c r="D931" s="77"/>
    </row>
    <row r="932">
      <c r="D932" s="77"/>
    </row>
    <row r="933">
      <c r="D933" s="77"/>
    </row>
    <row r="934">
      <c r="D934" s="77"/>
    </row>
    <row r="935">
      <c r="D935" s="77"/>
    </row>
    <row r="936">
      <c r="D936" s="77"/>
    </row>
    <row r="937">
      <c r="D937" s="77"/>
    </row>
    <row r="938">
      <c r="D938" s="77"/>
    </row>
    <row r="939">
      <c r="D939" s="77"/>
    </row>
    <row r="940">
      <c r="D940" s="77"/>
    </row>
    <row r="941">
      <c r="D941" s="77"/>
    </row>
    <row r="942">
      <c r="D942" s="77"/>
    </row>
    <row r="943">
      <c r="D943" s="77"/>
    </row>
    <row r="944">
      <c r="D944" s="77"/>
    </row>
    <row r="945">
      <c r="D945" s="77"/>
    </row>
    <row r="946">
      <c r="D946" s="77"/>
    </row>
    <row r="947">
      <c r="D947" s="77"/>
    </row>
    <row r="948">
      <c r="D948" s="77"/>
    </row>
    <row r="949">
      <c r="D949" s="77"/>
    </row>
    <row r="950">
      <c r="D950" s="77"/>
    </row>
    <row r="951">
      <c r="D951" s="77"/>
    </row>
    <row r="952">
      <c r="D952" s="77"/>
    </row>
    <row r="953">
      <c r="D953" s="77"/>
    </row>
    <row r="954">
      <c r="D954" s="77"/>
    </row>
    <row r="955">
      <c r="D955" s="77"/>
    </row>
    <row r="956">
      <c r="D956" s="77"/>
    </row>
    <row r="957">
      <c r="D957" s="77"/>
    </row>
    <row r="958">
      <c r="D958" s="77"/>
    </row>
    <row r="959">
      <c r="D959" s="77"/>
    </row>
    <row r="960">
      <c r="D960" s="77"/>
    </row>
    <row r="961">
      <c r="D961" s="77"/>
    </row>
    <row r="962">
      <c r="D962" s="77"/>
    </row>
    <row r="963">
      <c r="D963" s="77"/>
    </row>
    <row r="964">
      <c r="D964" s="77"/>
    </row>
    <row r="965">
      <c r="D965" s="77"/>
    </row>
    <row r="966">
      <c r="D966" s="77"/>
    </row>
    <row r="967">
      <c r="D967" s="77"/>
    </row>
    <row r="968">
      <c r="D968" s="77"/>
    </row>
    <row r="969">
      <c r="D969" s="77"/>
    </row>
    <row r="970">
      <c r="D970" s="77"/>
    </row>
    <row r="971">
      <c r="D971" s="77"/>
    </row>
    <row r="972">
      <c r="D972" s="77"/>
    </row>
    <row r="973">
      <c r="D973" s="77"/>
    </row>
    <row r="974">
      <c r="D974" s="77"/>
    </row>
    <row r="975">
      <c r="D975" s="77"/>
    </row>
    <row r="976">
      <c r="D976" s="77"/>
    </row>
    <row r="977">
      <c r="D977" s="77"/>
    </row>
    <row r="978">
      <c r="D978" s="77"/>
    </row>
    <row r="979">
      <c r="D979" s="77"/>
    </row>
    <row r="980">
      <c r="D980" s="77"/>
    </row>
    <row r="981">
      <c r="D981" s="77"/>
    </row>
    <row r="982">
      <c r="D982" s="77"/>
    </row>
    <row r="983">
      <c r="D983" s="77"/>
    </row>
    <row r="984">
      <c r="D984" s="77"/>
    </row>
    <row r="985">
      <c r="D985" s="77"/>
    </row>
    <row r="986">
      <c r="D986" s="77"/>
    </row>
    <row r="987">
      <c r="D987" s="77"/>
    </row>
    <row r="988">
      <c r="D988" s="77"/>
    </row>
    <row r="989">
      <c r="D989" s="77"/>
    </row>
    <row r="990">
      <c r="D990" s="77"/>
    </row>
    <row r="991">
      <c r="D991" s="77"/>
    </row>
    <row r="992">
      <c r="D992" s="77"/>
    </row>
    <row r="993">
      <c r="D993" s="77"/>
    </row>
    <row r="994">
      <c r="D994" s="77"/>
    </row>
    <row r="995">
      <c r="D995" s="77"/>
    </row>
    <row r="996">
      <c r="D996" s="77"/>
    </row>
    <row r="997">
      <c r="D997" s="77"/>
    </row>
    <row r="998">
      <c r="D998" s="77"/>
    </row>
    <row r="999">
      <c r="D999" s="77"/>
    </row>
    <row r="1000">
      <c r="D1000" s="77"/>
    </row>
  </sheetData>
  <mergeCells count="1">
    <mergeCell ref="D1:J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6" max="6" width="21.88"/>
  </cols>
  <sheetData>
    <row r="1">
      <c r="A1" s="33" t="s">
        <v>0</v>
      </c>
      <c r="B1" s="17"/>
      <c r="E1" s="68" t="s">
        <v>247</v>
      </c>
    </row>
    <row r="2">
      <c r="A2" s="35" t="s">
        <v>69</v>
      </c>
      <c r="B2" s="36">
        <v>480131.0</v>
      </c>
    </row>
    <row r="3">
      <c r="A3" s="35" t="s">
        <v>108</v>
      </c>
      <c r="B3" s="35">
        <v>37.0</v>
      </c>
      <c r="E3" s="45" t="s">
        <v>71</v>
      </c>
      <c r="F3" s="38" t="s">
        <v>3</v>
      </c>
      <c r="G3" s="39" t="s">
        <v>72</v>
      </c>
      <c r="H3" s="39" t="s">
        <v>73</v>
      </c>
      <c r="I3" s="39" t="s">
        <v>74</v>
      </c>
      <c r="J3" s="39" t="s">
        <v>75</v>
      </c>
      <c r="K3" s="39" t="s">
        <v>76</v>
      </c>
    </row>
    <row r="4">
      <c r="E4" s="40">
        <v>1.0</v>
      </c>
      <c r="F4" s="41" t="s">
        <v>223</v>
      </c>
      <c r="G4" s="42" t="s">
        <v>81</v>
      </c>
      <c r="H4" s="42">
        <v>0.0</v>
      </c>
      <c r="I4" s="42">
        <v>480131.0</v>
      </c>
      <c r="J4" s="42">
        <v>0.0</v>
      </c>
      <c r="K4" s="42">
        <v>100.0</v>
      </c>
    </row>
    <row r="5">
      <c r="A5" s="33" t="s">
        <v>111</v>
      </c>
      <c r="E5" s="40">
        <v>2.0</v>
      </c>
      <c r="F5" s="41" t="s">
        <v>115</v>
      </c>
      <c r="G5" s="42" t="s">
        <v>81</v>
      </c>
      <c r="H5" s="42">
        <v>0.0</v>
      </c>
      <c r="I5" s="42">
        <v>106117.0</v>
      </c>
      <c r="J5" s="42">
        <v>0.0</v>
      </c>
      <c r="K5" s="42">
        <v>22.1</v>
      </c>
    </row>
    <row r="6">
      <c r="A6" s="41" t="s">
        <v>223</v>
      </c>
      <c r="E6" s="40">
        <v>3.0</v>
      </c>
      <c r="F6" s="41" t="s">
        <v>248</v>
      </c>
      <c r="G6" s="42" t="s">
        <v>78</v>
      </c>
      <c r="H6" s="42">
        <v>61002.0</v>
      </c>
      <c r="I6" s="42">
        <v>292.0</v>
      </c>
      <c r="J6" s="42">
        <v>12.71</v>
      </c>
      <c r="K6" s="42">
        <v>0.06</v>
      </c>
    </row>
    <row r="7">
      <c r="A7" s="41" t="s">
        <v>115</v>
      </c>
      <c r="E7" s="40">
        <v>4.0</v>
      </c>
      <c r="F7" s="41" t="s">
        <v>249</v>
      </c>
      <c r="G7" s="42" t="s">
        <v>78</v>
      </c>
      <c r="H7" s="42">
        <v>24354.0</v>
      </c>
      <c r="I7" s="42">
        <v>221.0</v>
      </c>
      <c r="J7" s="42">
        <v>5.07</v>
      </c>
      <c r="K7" s="42">
        <v>0.05</v>
      </c>
    </row>
    <row r="8">
      <c r="E8" s="40">
        <v>5.0</v>
      </c>
      <c r="F8" s="41" t="s">
        <v>250</v>
      </c>
      <c r="G8" s="42" t="s">
        <v>81</v>
      </c>
      <c r="H8" s="42">
        <v>0.0</v>
      </c>
      <c r="I8" s="42">
        <v>154.0</v>
      </c>
      <c r="J8" s="42">
        <v>0.0</v>
      </c>
      <c r="K8" s="42">
        <v>0.03</v>
      </c>
    </row>
    <row r="9">
      <c r="A9" s="33" t="s">
        <v>119</v>
      </c>
      <c r="B9" s="33" t="s">
        <v>206</v>
      </c>
      <c r="C9" s="33" t="s">
        <v>93</v>
      </c>
      <c r="E9" s="40">
        <v>6.0</v>
      </c>
      <c r="F9" s="41" t="s">
        <v>251</v>
      </c>
      <c r="G9" s="42" t="s">
        <v>78</v>
      </c>
      <c r="H9" s="42">
        <v>5835.0</v>
      </c>
      <c r="I9" s="42">
        <v>2666.0</v>
      </c>
      <c r="J9" s="42">
        <v>1.22</v>
      </c>
      <c r="K9" s="42">
        <v>0.56</v>
      </c>
    </row>
    <row r="10">
      <c r="A10" s="41" t="s">
        <v>252</v>
      </c>
      <c r="B10" s="43">
        <v>1318.0</v>
      </c>
      <c r="C10" s="43">
        <v>45477.0</v>
      </c>
      <c r="E10" s="40">
        <v>7.0</v>
      </c>
      <c r="F10" s="41" t="s">
        <v>252</v>
      </c>
      <c r="G10" s="42" t="s">
        <v>78</v>
      </c>
      <c r="H10" s="42">
        <v>291600.0</v>
      </c>
      <c r="I10" s="42">
        <v>9244.0</v>
      </c>
      <c r="J10" s="42">
        <v>60.73</v>
      </c>
      <c r="K10" s="42">
        <v>1.93</v>
      </c>
    </row>
    <row r="11">
      <c r="A11" s="41" t="s">
        <v>253</v>
      </c>
      <c r="B11" s="43">
        <v>2.0</v>
      </c>
      <c r="C11" s="43">
        <v>49888.0</v>
      </c>
      <c r="E11" s="40">
        <v>8.0</v>
      </c>
      <c r="F11" s="41" t="s">
        <v>254</v>
      </c>
      <c r="G11" s="42" t="s">
        <v>78</v>
      </c>
      <c r="H11" s="42">
        <v>0.0</v>
      </c>
      <c r="I11" s="42">
        <v>7.0</v>
      </c>
      <c r="J11" s="42">
        <v>0.0</v>
      </c>
      <c r="K11" s="42">
        <v>0.0</v>
      </c>
    </row>
    <row r="12">
      <c r="A12" s="41" t="s">
        <v>255</v>
      </c>
      <c r="B12" s="43">
        <v>39159.0</v>
      </c>
      <c r="C12" s="43">
        <v>45477.0</v>
      </c>
      <c r="E12" s="40">
        <v>9.0</v>
      </c>
      <c r="F12" s="41" t="s">
        <v>256</v>
      </c>
      <c r="G12" s="42" t="s">
        <v>78</v>
      </c>
      <c r="H12" s="42">
        <v>0.0</v>
      </c>
      <c r="I12" s="42">
        <v>7.0</v>
      </c>
      <c r="J12" s="42">
        <v>0.0</v>
      </c>
      <c r="K12" s="42">
        <v>0.0</v>
      </c>
    </row>
    <row r="13">
      <c r="A13" s="41" t="s">
        <v>257</v>
      </c>
      <c r="B13" s="43">
        <v>39019.0</v>
      </c>
      <c r="C13" s="43">
        <v>45462.0</v>
      </c>
      <c r="E13" s="40">
        <v>10.0</v>
      </c>
      <c r="F13" s="41" t="s">
        <v>258</v>
      </c>
      <c r="G13" s="42" t="s">
        <v>81</v>
      </c>
      <c r="H13" s="42">
        <v>0.0</v>
      </c>
      <c r="I13" s="42">
        <v>124.0</v>
      </c>
      <c r="J13" s="42">
        <v>0.0</v>
      </c>
      <c r="K13" s="42">
        <v>0.03</v>
      </c>
    </row>
    <row r="14">
      <c r="E14" s="40">
        <v>11.0</v>
      </c>
      <c r="F14" s="41" t="s">
        <v>259</v>
      </c>
      <c r="G14" s="42" t="s">
        <v>78</v>
      </c>
      <c r="H14" s="42">
        <v>1291.0</v>
      </c>
      <c r="I14" s="42">
        <v>2228.0</v>
      </c>
      <c r="J14" s="42">
        <v>0.27</v>
      </c>
      <c r="K14" s="42">
        <v>0.46</v>
      </c>
    </row>
    <row r="15">
      <c r="E15" s="40">
        <v>12.0</v>
      </c>
      <c r="F15" s="41" t="s">
        <v>260</v>
      </c>
      <c r="G15" s="42" t="s">
        <v>96</v>
      </c>
      <c r="H15" s="42">
        <v>1300.0</v>
      </c>
      <c r="I15" s="42">
        <v>3214.0</v>
      </c>
      <c r="J15" s="42">
        <v>0.27</v>
      </c>
      <c r="K15" s="42">
        <v>0.67</v>
      </c>
    </row>
    <row r="16">
      <c r="E16" s="40">
        <v>13.0</v>
      </c>
      <c r="F16" s="41" t="s">
        <v>261</v>
      </c>
      <c r="G16" s="42" t="s">
        <v>96</v>
      </c>
      <c r="H16" s="42">
        <v>293.0</v>
      </c>
      <c r="I16" s="42">
        <v>100351.0</v>
      </c>
      <c r="J16" s="42">
        <v>0.06</v>
      </c>
      <c r="K16" s="42">
        <v>20.9</v>
      </c>
    </row>
    <row r="17">
      <c r="E17" s="40">
        <v>14.0</v>
      </c>
      <c r="F17" s="41" t="s">
        <v>262</v>
      </c>
      <c r="G17" s="42" t="s">
        <v>96</v>
      </c>
      <c r="H17" s="42">
        <v>1291.0</v>
      </c>
      <c r="I17" s="42">
        <v>68290.0</v>
      </c>
      <c r="J17" s="42">
        <v>0.27</v>
      </c>
      <c r="K17" s="42">
        <v>14.22</v>
      </c>
    </row>
    <row r="18">
      <c r="E18" s="40">
        <v>15.0</v>
      </c>
      <c r="F18" s="41" t="s">
        <v>263</v>
      </c>
      <c r="G18" s="42" t="s">
        <v>78</v>
      </c>
      <c r="H18" s="42">
        <v>0.0</v>
      </c>
      <c r="I18" s="42">
        <v>2.0</v>
      </c>
      <c r="J18" s="42">
        <v>0.0</v>
      </c>
      <c r="K18" s="42">
        <v>0.0</v>
      </c>
    </row>
    <row r="19">
      <c r="E19" s="40">
        <v>16.0</v>
      </c>
      <c r="F19" s="41" t="s">
        <v>264</v>
      </c>
      <c r="G19" s="42" t="s">
        <v>78</v>
      </c>
      <c r="H19" s="42">
        <v>19010.0</v>
      </c>
      <c r="I19" s="42">
        <v>2122.0</v>
      </c>
      <c r="J19" s="42">
        <v>3.96</v>
      </c>
      <c r="K19" s="42">
        <v>0.44</v>
      </c>
    </row>
    <row r="20">
      <c r="E20" s="40">
        <v>17.0</v>
      </c>
      <c r="F20" s="41" t="s">
        <v>265</v>
      </c>
      <c r="G20" s="42" t="s">
        <v>78</v>
      </c>
      <c r="H20" s="42">
        <v>19010.0</v>
      </c>
      <c r="I20" s="42">
        <v>2136.0</v>
      </c>
      <c r="J20" s="42">
        <v>3.96</v>
      </c>
      <c r="K20" s="42">
        <v>0.44</v>
      </c>
    </row>
    <row r="21">
      <c r="E21" s="40">
        <v>18.0</v>
      </c>
      <c r="F21" s="41" t="s">
        <v>266</v>
      </c>
      <c r="G21" s="42" t="s">
        <v>96</v>
      </c>
      <c r="H21" s="42">
        <v>80087.0</v>
      </c>
      <c r="I21" s="42">
        <v>68015.0</v>
      </c>
      <c r="J21" s="42">
        <v>16.68</v>
      </c>
      <c r="K21" s="42">
        <v>14.17</v>
      </c>
    </row>
    <row r="22">
      <c r="E22" s="40">
        <v>19.0</v>
      </c>
      <c r="F22" s="41" t="s">
        <v>253</v>
      </c>
      <c r="G22" s="42" t="s">
        <v>78</v>
      </c>
      <c r="H22" s="42">
        <v>301598.0</v>
      </c>
      <c r="I22" s="42">
        <v>13821.0</v>
      </c>
      <c r="J22" s="42">
        <v>62.82</v>
      </c>
      <c r="K22" s="42">
        <v>2.88</v>
      </c>
    </row>
    <row r="23">
      <c r="E23" s="40">
        <v>20.0</v>
      </c>
      <c r="F23" s="41" t="s">
        <v>267</v>
      </c>
      <c r="G23" s="42" t="s">
        <v>78</v>
      </c>
      <c r="H23" s="42">
        <v>0.0</v>
      </c>
      <c r="I23" s="42">
        <v>9.0</v>
      </c>
      <c r="J23" s="42">
        <v>0.0</v>
      </c>
      <c r="K23" s="42">
        <v>0.0</v>
      </c>
    </row>
    <row r="24">
      <c r="E24" s="40">
        <v>21.0</v>
      </c>
      <c r="F24" s="41" t="s">
        <v>268</v>
      </c>
      <c r="G24" s="42" t="s">
        <v>78</v>
      </c>
      <c r="H24" s="42">
        <v>0.0</v>
      </c>
      <c r="I24" s="42">
        <v>9.0</v>
      </c>
      <c r="J24" s="42">
        <v>0.0</v>
      </c>
      <c r="K24" s="42">
        <v>0.0</v>
      </c>
    </row>
    <row r="25">
      <c r="E25" s="40">
        <v>22.0</v>
      </c>
      <c r="F25" s="41" t="s">
        <v>269</v>
      </c>
      <c r="G25" s="42" t="s">
        <v>96</v>
      </c>
      <c r="H25" s="42">
        <v>47042.0</v>
      </c>
      <c r="I25" s="42">
        <v>32915.0</v>
      </c>
      <c r="J25" s="42">
        <v>9.8</v>
      </c>
      <c r="K25" s="42">
        <v>6.86</v>
      </c>
    </row>
    <row r="26">
      <c r="E26" s="40">
        <v>23.0</v>
      </c>
      <c r="F26" s="41" t="s">
        <v>270</v>
      </c>
      <c r="G26" s="42" t="s">
        <v>96</v>
      </c>
      <c r="H26" s="42">
        <v>47390.0</v>
      </c>
      <c r="I26" s="42">
        <v>77.0</v>
      </c>
      <c r="J26" s="42">
        <v>9.87</v>
      </c>
      <c r="K26" s="42">
        <v>0.02</v>
      </c>
    </row>
    <row r="27">
      <c r="E27" s="40">
        <v>24.0</v>
      </c>
      <c r="F27" s="41" t="s">
        <v>271</v>
      </c>
      <c r="G27" s="42" t="s">
        <v>96</v>
      </c>
      <c r="H27" s="42">
        <v>1730.0</v>
      </c>
      <c r="I27" s="42">
        <v>2554.0</v>
      </c>
      <c r="J27" s="42">
        <v>0.36</v>
      </c>
      <c r="K27" s="42">
        <v>0.53</v>
      </c>
    </row>
    <row r="28">
      <c r="E28" s="40">
        <v>25.0</v>
      </c>
      <c r="F28" s="41" t="s">
        <v>272</v>
      </c>
      <c r="G28" s="42" t="s">
        <v>78</v>
      </c>
      <c r="H28" s="42">
        <v>2177.0</v>
      </c>
      <c r="I28" s="42">
        <v>856.0</v>
      </c>
      <c r="J28" s="42">
        <v>0.45</v>
      </c>
      <c r="K28" s="42">
        <v>0.18</v>
      </c>
    </row>
    <row r="29">
      <c r="E29" s="40">
        <v>26.0</v>
      </c>
      <c r="F29" s="41" t="s">
        <v>273</v>
      </c>
      <c r="G29" s="42" t="s">
        <v>96</v>
      </c>
      <c r="H29" s="42">
        <v>279119.0</v>
      </c>
      <c r="I29" s="42">
        <v>8.0</v>
      </c>
      <c r="J29" s="42">
        <v>58.13</v>
      </c>
      <c r="K29" s="42">
        <v>0.0</v>
      </c>
    </row>
    <row r="30">
      <c r="E30" s="40">
        <v>27.0</v>
      </c>
      <c r="F30" s="41" t="s">
        <v>274</v>
      </c>
      <c r="G30" s="42" t="s">
        <v>96</v>
      </c>
      <c r="H30" s="42">
        <v>47130.0</v>
      </c>
      <c r="I30" s="42">
        <v>4962.0</v>
      </c>
      <c r="J30" s="42">
        <v>9.82</v>
      </c>
      <c r="K30" s="42">
        <v>1.03</v>
      </c>
    </row>
    <row r="31">
      <c r="E31" s="40">
        <v>28.0</v>
      </c>
      <c r="F31" s="41" t="s">
        <v>275</v>
      </c>
      <c r="G31" s="42" t="s">
        <v>78</v>
      </c>
      <c r="H31" s="42">
        <v>116628.0</v>
      </c>
      <c r="I31" s="42">
        <v>6.0</v>
      </c>
      <c r="J31" s="42">
        <v>24.29</v>
      </c>
      <c r="K31" s="42">
        <v>0.0</v>
      </c>
    </row>
    <row r="32">
      <c r="E32" s="40">
        <v>29.0</v>
      </c>
      <c r="F32" s="41" t="s">
        <v>276</v>
      </c>
      <c r="G32" s="42" t="s">
        <v>96</v>
      </c>
      <c r="H32" s="42">
        <v>301598.0</v>
      </c>
      <c r="I32" s="42">
        <v>77.0</v>
      </c>
      <c r="J32" s="42">
        <v>62.82</v>
      </c>
      <c r="K32" s="42">
        <v>0.02</v>
      </c>
    </row>
    <row r="33">
      <c r="E33" s="40">
        <v>30.0</v>
      </c>
      <c r="F33" s="41" t="s">
        <v>277</v>
      </c>
      <c r="G33" s="42" t="s">
        <v>81</v>
      </c>
      <c r="H33" s="42">
        <v>0.0</v>
      </c>
      <c r="I33" s="42">
        <v>146247.0</v>
      </c>
      <c r="J33" s="42">
        <v>0.0</v>
      </c>
      <c r="K33" s="42">
        <v>30.46</v>
      </c>
    </row>
    <row r="34">
      <c r="E34" s="40">
        <v>31.0</v>
      </c>
      <c r="F34" s="41" t="s">
        <v>278</v>
      </c>
      <c r="G34" s="42" t="s">
        <v>78</v>
      </c>
      <c r="H34" s="42">
        <v>0.0</v>
      </c>
      <c r="I34" s="42">
        <v>264345.0</v>
      </c>
      <c r="J34" s="42">
        <v>0.0</v>
      </c>
      <c r="K34" s="42">
        <v>55.06</v>
      </c>
    </row>
    <row r="35">
      <c r="E35" s="40">
        <v>32.0</v>
      </c>
      <c r="F35" s="41" t="s">
        <v>279</v>
      </c>
      <c r="G35" s="42" t="s">
        <v>96</v>
      </c>
      <c r="H35" s="42">
        <v>401775.0</v>
      </c>
      <c r="I35" s="42">
        <v>1337.0</v>
      </c>
      <c r="J35" s="42">
        <v>83.68</v>
      </c>
      <c r="K35" s="42">
        <v>0.28</v>
      </c>
    </row>
    <row r="36">
      <c r="E36" s="40">
        <v>33.0</v>
      </c>
      <c r="F36" s="41" t="s">
        <v>280</v>
      </c>
      <c r="G36" s="42" t="s">
        <v>96</v>
      </c>
      <c r="H36" s="42">
        <v>274050.0</v>
      </c>
      <c r="I36" s="42">
        <v>588.0</v>
      </c>
      <c r="J36" s="42">
        <v>57.08</v>
      </c>
      <c r="K36" s="42">
        <v>0.12</v>
      </c>
    </row>
    <row r="37">
      <c r="E37" s="40">
        <v>34.0</v>
      </c>
      <c r="F37" s="41" t="s">
        <v>281</v>
      </c>
      <c r="G37" s="42" t="s">
        <v>96</v>
      </c>
      <c r="H37" s="42">
        <v>473492.0</v>
      </c>
      <c r="I37" s="42">
        <v>106.0</v>
      </c>
      <c r="J37" s="42">
        <v>98.62</v>
      </c>
      <c r="K37" s="42">
        <v>0.02</v>
      </c>
    </row>
    <row r="38">
      <c r="E38" s="40">
        <v>35.0</v>
      </c>
      <c r="F38" s="41" t="s">
        <v>282</v>
      </c>
      <c r="G38" s="42" t="s">
        <v>81</v>
      </c>
      <c r="H38" s="42">
        <v>0.0</v>
      </c>
      <c r="I38" s="42">
        <v>230.0</v>
      </c>
      <c r="J38" s="42">
        <v>0.0</v>
      </c>
      <c r="K38" s="42">
        <v>0.05</v>
      </c>
    </row>
    <row r="39">
      <c r="E39" s="40">
        <v>36.0</v>
      </c>
      <c r="F39" s="41" t="s">
        <v>255</v>
      </c>
      <c r="G39" s="42" t="s">
        <v>78</v>
      </c>
      <c r="H39" s="42">
        <v>474775.0</v>
      </c>
      <c r="I39" s="42">
        <v>1896.0</v>
      </c>
      <c r="J39" s="42">
        <v>98.88</v>
      </c>
      <c r="K39" s="42">
        <v>0.39</v>
      </c>
    </row>
    <row r="40">
      <c r="E40" s="40">
        <v>37.0</v>
      </c>
      <c r="F40" s="41" t="s">
        <v>257</v>
      </c>
      <c r="G40" s="42" t="s">
        <v>78</v>
      </c>
      <c r="H40" s="42">
        <v>477215.0</v>
      </c>
      <c r="I40" s="42">
        <v>705.0</v>
      </c>
      <c r="J40" s="42">
        <v>99.39</v>
      </c>
      <c r="K40" s="42">
        <v>0.15</v>
      </c>
    </row>
  </sheetData>
  <mergeCells count="1">
    <mergeCell ref="E1:K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63"/>
  </cols>
  <sheetData>
    <row r="1">
      <c r="A1" s="33" t="s">
        <v>0</v>
      </c>
      <c r="B1" s="17"/>
      <c r="D1" s="80" t="s">
        <v>283</v>
      </c>
    </row>
    <row r="2">
      <c r="A2" s="35" t="s">
        <v>69</v>
      </c>
      <c r="B2" s="35">
        <v>25.0</v>
      </c>
    </row>
    <row r="3">
      <c r="A3" s="35" t="s">
        <v>108</v>
      </c>
      <c r="B3" s="35">
        <v>4.0</v>
      </c>
      <c r="D3" s="45" t="s">
        <v>71</v>
      </c>
      <c r="E3" s="45" t="s">
        <v>3</v>
      </c>
      <c r="F3" s="39" t="s">
        <v>72</v>
      </c>
      <c r="G3" s="39" t="s">
        <v>73</v>
      </c>
      <c r="H3" s="39" t="s">
        <v>74</v>
      </c>
      <c r="I3" s="39" t="s">
        <v>75</v>
      </c>
      <c r="J3" s="39" t="s">
        <v>76</v>
      </c>
    </row>
    <row r="4">
      <c r="D4" s="40">
        <v>1.0</v>
      </c>
      <c r="E4" s="41" t="s">
        <v>284</v>
      </c>
      <c r="F4" s="42" t="s">
        <v>81</v>
      </c>
      <c r="G4" s="42">
        <v>0.0</v>
      </c>
      <c r="H4" s="42">
        <v>25.0</v>
      </c>
      <c r="I4" s="42">
        <v>0.0</v>
      </c>
      <c r="J4" s="42">
        <v>100.0</v>
      </c>
    </row>
    <row r="5">
      <c r="D5" s="40">
        <v>2.0</v>
      </c>
      <c r="E5" s="41" t="s">
        <v>285</v>
      </c>
      <c r="F5" s="42" t="s">
        <v>78</v>
      </c>
      <c r="G5" s="42">
        <v>0.0</v>
      </c>
      <c r="H5" s="42">
        <v>24.0</v>
      </c>
      <c r="I5" s="42">
        <v>0.0</v>
      </c>
      <c r="J5" s="42">
        <v>96.0</v>
      </c>
    </row>
    <row r="6">
      <c r="D6" s="40">
        <v>3.0</v>
      </c>
      <c r="E6" s="41" t="s">
        <v>286</v>
      </c>
      <c r="F6" s="42" t="s">
        <v>78</v>
      </c>
      <c r="G6" s="42">
        <v>0.0</v>
      </c>
      <c r="H6" s="42">
        <v>24.0</v>
      </c>
      <c r="I6" s="42">
        <v>0.0</v>
      </c>
      <c r="J6" s="42">
        <v>96.0</v>
      </c>
    </row>
    <row r="7">
      <c r="D7" s="40">
        <v>4.0</v>
      </c>
      <c r="E7" s="41" t="s">
        <v>287</v>
      </c>
      <c r="F7" s="42" t="s">
        <v>96</v>
      </c>
      <c r="G7" s="42">
        <v>17.0</v>
      </c>
      <c r="H7" s="42">
        <v>8.0</v>
      </c>
      <c r="I7" s="42">
        <v>68.0</v>
      </c>
      <c r="J7" s="42">
        <v>32.0</v>
      </c>
    </row>
  </sheetData>
  <mergeCells count="1">
    <mergeCell ref="D1:J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6" max="6" width="17.75"/>
    <col customWidth="1" min="7" max="7" width="11.13"/>
  </cols>
  <sheetData>
    <row r="1">
      <c r="A1" s="33" t="s">
        <v>0</v>
      </c>
      <c r="B1" s="17"/>
      <c r="D1" s="81"/>
      <c r="E1" s="79" t="s">
        <v>288</v>
      </c>
    </row>
    <row r="2">
      <c r="A2" s="35" t="s">
        <v>69</v>
      </c>
      <c r="B2" s="35">
        <v>8122.0</v>
      </c>
      <c r="D2" s="81"/>
    </row>
    <row r="3">
      <c r="A3" s="35" t="s">
        <v>108</v>
      </c>
      <c r="B3" s="35">
        <v>13.0</v>
      </c>
      <c r="D3" s="82"/>
      <c r="E3" s="45" t="s">
        <v>71</v>
      </c>
      <c r="F3" s="38" t="s">
        <v>3</v>
      </c>
      <c r="G3" s="39" t="s">
        <v>72</v>
      </c>
      <c r="H3" s="39" t="s">
        <v>73</v>
      </c>
      <c r="I3" s="39" t="s">
        <v>74</v>
      </c>
      <c r="J3" s="39" t="s">
        <v>75</v>
      </c>
      <c r="K3" s="39" t="s">
        <v>76</v>
      </c>
    </row>
    <row r="4">
      <c r="D4" s="74"/>
      <c r="E4" s="40">
        <v>1.0</v>
      </c>
      <c r="F4" s="41" t="s">
        <v>289</v>
      </c>
      <c r="G4" s="42" t="s">
        <v>81</v>
      </c>
      <c r="H4" s="42">
        <v>0.0</v>
      </c>
      <c r="I4" s="42">
        <v>8107.0</v>
      </c>
      <c r="J4" s="42">
        <v>0.0</v>
      </c>
      <c r="K4" s="42">
        <v>99.82</v>
      </c>
    </row>
    <row r="5">
      <c r="A5" s="33" t="s">
        <v>79</v>
      </c>
      <c r="D5" s="74"/>
      <c r="E5" s="40">
        <v>2.0</v>
      </c>
      <c r="F5" s="41" t="s">
        <v>290</v>
      </c>
      <c r="G5" s="42" t="s">
        <v>81</v>
      </c>
      <c r="H5" s="42">
        <v>0.0</v>
      </c>
      <c r="I5" s="42">
        <v>8107.0</v>
      </c>
      <c r="J5" s="42">
        <v>0.0</v>
      </c>
      <c r="K5" s="42">
        <v>99.82</v>
      </c>
    </row>
    <row r="6">
      <c r="A6" s="41" t="s">
        <v>289</v>
      </c>
      <c r="D6" s="74"/>
      <c r="E6" s="40">
        <v>3.0</v>
      </c>
      <c r="F6" s="41" t="s">
        <v>291</v>
      </c>
      <c r="G6" s="42" t="s">
        <v>81</v>
      </c>
      <c r="H6" s="42">
        <v>0.0</v>
      </c>
      <c r="I6" s="42">
        <v>8107.0</v>
      </c>
      <c r="J6" s="42">
        <v>0.0</v>
      </c>
      <c r="K6" s="42">
        <v>99.82</v>
      </c>
    </row>
    <row r="7">
      <c r="A7" s="41" t="s">
        <v>290</v>
      </c>
      <c r="D7" s="74"/>
      <c r="E7" s="40">
        <v>4.0</v>
      </c>
      <c r="F7" s="41" t="s">
        <v>292</v>
      </c>
      <c r="G7" s="42" t="s">
        <v>78</v>
      </c>
      <c r="H7" s="42">
        <v>0.0</v>
      </c>
      <c r="I7" s="42">
        <v>8106.0</v>
      </c>
      <c r="J7" s="42">
        <v>0.0</v>
      </c>
      <c r="K7" s="42">
        <v>99.8</v>
      </c>
    </row>
    <row r="8">
      <c r="A8" s="41" t="s">
        <v>293</v>
      </c>
      <c r="D8" s="74"/>
      <c r="E8" s="40">
        <v>5.0</v>
      </c>
      <c r="F8" s="41" t="s">
        <v>294</v>
      </c>
      <c r="G8" s="42" t="s">
        <v>78</v>
      </c>
      <c r="H8" s="42">
        <v>0.0</v>
      </c>
      <c r="I8" s="42">
        <v>8106.0</v>
      </c>
      <c r="J8" s="42">
        <v>0.0</v>
      </c>
      <c r="K8" s="42">
        <v>99.8</v>
      </c>
    </row>
    <row r="9">
      <c r="D9" s="74"/>
      <c r="E9" s="40">
        <v>6.0</v>
      </c>
      <c r="F9" s="41" t="s">
        <v>295</v>
      </c>
      <c r="G9" s="42" t="s">
        <v>96</v>
      </c>
      <c r="H9" s="42">
        <v>3.0</v>
      </c>
      <c r="I9" s="42">
        <v>2.0</v>
      </c>
      <c r="J9" s="42">
        <v>0.04</v>
      </c>
      <c r="K9" s="42">
        <v>0.02</v>
      </c>
    </row>
    <row r="10">
      <c r="A10" s="33" t="s">
        <v>119</v>
      </c>
      <c r="B10" s="35" t="s">
        <v>193</v>
      </c>
      <c r="C10" s="35" t="s">
        <v>296</v>
      </c>
      <c r="D10" s="74"/>
      <c r="E10" s="40">
        <v>7.0</v>
      </c>
      <c r="F10" s="41" t="s">
        <v>241</v>
      </c>
      <c r="G10" s="42" t="s">
        <v>78</v>
      </c>
      <c r="H10" s="42">
        <v>1.0</v>
      </c>
      <c r="I10" s="42">
        <v>2719.0</v>
      </c>
      <c r="J10" s="42">
        <v>0.01</v>
      </c>
      <c r="K10" s="42">
        <v>33.48</v>
      </c>
    </row>
    <row r="11">
      <c r="A11" s="41" t="s">
        <v>241</v>
      </c>
      <c r="B11" s="83">
        <v>38966.0</v>
      </c>
      <c r="C11" s="83">
        <v>45746.0</v>
      </c>
      <c r="D11" s="74"/>
      <c r="E11" s="40">
        <v>8.0</v>
      </c>
      <c r="F11" s="41" t="s">
        <v>242</v>
      </c>
      <c r="G11" s="42" t="s">
        <v>78</v>
      </c>
      <c r="H11" s="42">
        <v>0.0</v>
      </c>
      <c r="I11" s="42">
        <v>368.0</v>
      </c>
      <c r="J11" s="42">
        <v>0.0</v>
      </c>
      <c r="K11" s="42">
        <v>4.53</v>
      </c>
    </row>
    <row r="12">
      <c r="A12" s="41" t="s">
        <v>242</v>
      </c>
      <c r="B12" s="83">
        <v>45661.0</v>
      </c>
      <c r="C12" s="83">
        <v>46360.0</v>
      </c>
      <c r="D12" s="74"/>
      <c r="E12" s="40">
        <v>9.0</v>
      </c>
      <c r="F12" s="41" t="s">
        <v>297</v>
      </c>
      <c r="G12" s="42" t="s">
        <v>78</v>
      </c>
      <c r="H12" s="42">
        <v>2836.0</v>
      </c>
      <c r="I12" s="42">
        <v>333.0</v>
      </c>
      <c r="J12" s="42">
        <v>34.92</v>
      </c>
      <c r="K12" s="42">
        <v>4.1</v>
      </c>
    </row>
    <row r="13">
      <c r="D13" s="74"/>
      <c r="E13" s="40">
        <v>10.0</v>
      </c>
      <c r="F13" s="41" t="s">
        <v>287</v>
      </c>
      <c r="G13" s="42" t="s">
        <v>96</v>
      </c>
      <c r="H13" s="42">
        <v>4620.0</v>
      </c>
      <c r="I13" s="42">
        <v>1355.0</v>
      </c>
      <c r="J13" s="42">
        <v>56.88</v>
      </c>
      <c r="K13" s="42">
        <v>16.68</v>
      </c>
    </row>
    <row r="14">
      <c r="D14" s="74"/>
      <c r="E14" s="40">
        <v>11.0</v>
      </c>
      <c r="F14" s="41" t="s">
        <v>298</v>
      </c>
      <c r="G14" s="42" t="s">
        <v>96</v>
      </c>
      <c r="H14" s="42">
        <v>8122.0</v>
      </c>
      <c r="I14" s="42">
        <v>0.0</v>
      </c>
      <c r="J14" s="42">
        <v>100.0</v>
      </c>
      <c r="K14" s="42">
        <v>0.0</v>
      </c>
    </row>
    <row r="15">
      <c r="D15" s="74"/>
      <c r="E15" s="40">
        <v>12.0</v>
      </c>
      <c r="F15" s="41" t="s">
        <v>293</v>
      </c>
      <c r="G15" s="42" t="s">
        <v>81</v>
      </c>
      <c r="H15" s="42">
        <v>0.0</v>
      </c>
      <c r="I15" s="42">
        <v>756.0</v>
      </c>
      <c r="J15" s="42">
        <v>0.0</v>
      </c>
      <c r="K15" s="42">
        <v>9.31</v>
      </c>
    </row>
    <row r="16">
      <c r="D16" s="74"/>
      <c r="E16" s="40">
        <v>13.0</v>
      </c>
      <c r="F16" s="41" t="s">
        <v>299</v>
      </c>
      <c r="G16" s="42" t="s">
        <v>81</v>
      </c>
      <c r="H16" s="42">
        <v>0.0</v>
      </c>
      <c r="I16" s="42">
        <v>756.0</v>
      </c>
      <c r="J16" s="42">
        <v>0.0</v>
      </c>
      <c r="K16" s="42">
        <v>9.31</v>
      </c>
    </row>
  </sheetData>
  <mergeCells count="1">
    <mergeCell ref="E1:K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5" max="5" width="21.88"/>
    <col customWidth="1" min="6" max="6" width="8.75"/>
  </cols>
  <sheetData>
    <row r="1">
      <c r="A1" s="33" t="s">
        <v>0</v>
      </c>
      <c r="B1" s="17"/>
      <c r="D1" s="84" t="s">
        <v>300</v>
      </c>
    </row>
    <row r="2">
      <c r="A2" s="35" t="s">
        <v>69</v>
      </c>
      <c r="B2" s="36">
        <v>1888.0</v>
      </c>
    </row>
    <row r="3">
      <c r="A3" s="35" t="s">
        <v>70</v>
      </c>
      <c r="B3" s="35">
        <v>22.0</v>
      </c>
      <c r="D3" s="85" t="s">
        <v>71</v>
      </c>
      <c r="E3" s="70" t="s">
        <v>3</v>
      </c>
      <c r="F3" s="39" t="s">
        <v>72</v>
      </c>
      <c r="G3" s="39" t="s">
        <v>73</v>
      </c>
      <c r="H3" s="39" t="s">
        <v>74</v>
      </c>
      <c r="I3" s="39" t="s">
        <v>75</v>
      </c>
      <c r="J3" s="39" t="s">
        <v>76</v>
      </c>
    </row>
    <row r="4">
      <c r="D4" s="40">
        <v>1.0</v>
      </c>
      <c r="E4" s="41" t="s">
        <v>289</v>
      </c>
      <c r="F4" s="72" t="s">
        <v>81</v>
      </c>
      <c r="G4" s="73">
        <v>0.0</v>
      </c>
      <c r="H4" s="73">
        <v>1887.0</v>
      </c>
      <c r="I4" s="73">
        <v>0.0</v>
      </c>
      <c r="J4" s="73">
        <v>99.95</v>
      </c>
    </row>
    <row r="5">
      <c r="D5" s="40">
        <v>2.0</v>
      </c>
      <c r="E5" s="41" t="s">
        <v>301</v>
      </c>
      <c r="F5" s="72" t="s">
        <v>81</v>
      </c>
      <c r="G5" s="73">
        <v>0.0</v>
      </c>
      <c r="H5" s="73">
        <v>1888.0</v>
      </c>
      <c r="I5" s="73">
        <v>0.0</v>
      </c>
      <c r="J5" s="73">
        <v>100.0</v>
      </c>
    </row>
    <row r="6">
      <c r="A6" s="33" t="s">
        <v>174</v>
      </c>
      <c r="D6" s="40">
        <v>3.0</v>
      </c>
      <c r="E6" s="41" t="s">
        <v>302</v>
      </c>
      <c r="F6" s="72" t="s">
        <v>81</v>
      </c>
      <c r="G6" s="73">
        <v>0.0</v>
      </c>
      <c r="H6" s="73">
        <v>1888.0</v>
      </c>
      <c r="I6" s="73">
        <v>0.0</v>
      </c>
      <c r="J6" s="73">
        <v>100.0</v>
      </c>
    </row>
    <row r="7">
      <c r="A7" s="41" t="s">
        <v>289</v>
      </c>
      <c r="D7" s="40">
        <v>4.0</v>
      </c>
      <c r="E7" s="41" t="s">
        <v>303</v>
      </c>
      <c r="F7" s="72" t="s">
        <v>78</v>
      </c>
      <c r="G7" s="73">
        <v>0.0</v>
      </c>
      <c r="H7" s="73">
        <v>1865.0</v>
      </c>
      <c r="I7" s="73">
        <v>0.0</v>
      </c>
      <c r="J7" s="73">
        <v>98.78</v>
      </c>
    </row>
    <row r="8">
      <c r="A8" s="41" t="s">
        <v>301</v>
      </c>
      <c r="D8" s="40">
        <v>5.0</v>
      </c>
      <c r="E8" s="41" t="s">
        <v>304</v>
      </c>
      <c r="F8" s="72" t="s">
        <v>78</v>
      </c>
      <c r="G8" s="73">
        <v>0.0</v>
      </c>
      <c r="H8" s="73">
        <v>1869.0</v>
      </c>
      <c r="I8" s="73">
        <v>0.0</v>
      </c>
      <c r="J8" s="73">
        <v>98.99</v>
      </c>
    </row>
    <row r="9">
      <c r="A9" s="41" t="s">
        <v>305</v>
      </c>
      <c r="D9" s="40">
        <v>6.0</v>
      </c>
      <c r="E9" s="41" t="s">
        <v>306</v>
      </c>
      <c r="F9" s="72" t="s">
        <v>78</v>
      </c>
      <c r="G9" s="73">
        <v>18.0</v>
      </c>
      <c r="H9" s="73">
        <v>1082.0</v>
      </c>
      <c r="I9" s="73">
        <v>0.95</v>
      </c>
      <c r="J9" s="73">
        <v>57.31</v>
      </c>
    </row>
    <row r="10">
      <c r="A10" s="41" t="s">
        <v>307</v>
      </c>
      <c r="D10" s="40">
        <v>7.0</v>
      </c>
      <c r="E10" s="41" t="s">
        <v>305</v>
      </c>
      <c r="F10" s="72" t="s">
        <v>96</v>
      </c>
      <c r="G10" s="73">
        <v>1208.0</v>
      </c>
      <c r="H10" s="73">
        <v>19.0</v>
      </c>
      <c r="I10" s="73">
        <v>63.98</v>
      </c>
      <c r="J10" s="73">
        <v>1.01</v>
      </c>
    </row>
    <row r="11">
      <c r="D11" s="40">
        <v>8.0</v>
      </c>
      <c r="E11" s="41" t="s">
        <v>308</v>
      </c>
      <c r="F11" s="72" t="s">
        <v>78</v>
      </c>
      <c r="G11" s="73">
        <v>1208.0</v>
      </c>
      <c r="H11" s="73">
        <v>19.0</v>
      </c>
      <c r="I11" s="73">
        <v>63.98</v>
      </c>
      <c r="J11" s="73">
        <v>1.01</v>
      </c>
    </row>
    <row r="12">
      <c r="A12" s="33" t="s">
        <v>18</v>
      </c>
      <c r="B12" s="33" t="s">
        <v>22</v>
      </c>
      <c r="C12" s="33" t="s">
        <v>93</v>
      </c>
      <c r="D12" s="40">
        <v>9.0</v>
      </c>
      <c r="E12" s="41" t="s">
        <v>309</v>
      </c>
      <c r="F12" s="72" t="s">
        <v>78</v>
      </c>
      <c r="G12" s="73">
        <v>1208.0</v>
      </c>
      <c r="H12" s="73">
        <v>19.0</v>
      </c>
      <c r="I12" s="73">
        <v>63.98</v>
      </c>
      <c r="J12" s="73">
        <v>1.01</v>
      </c>
    </row>
    <row r="13">
      <c r="A13" s="41" t="s">
        <v>310</v>
      </c>
      <c r="B13" s="43">
        <v>23012.0</v>
      </c>
      <c r="C13" s="43">
        <v>45741.0</v>
      </c>
      <c r="D13" s="40">
        <v>10.0</v>
      </c>
      <c r="E13" s="41" t="s">
        <v>307</v>
      </c>
      <c r="F13" s="72" t="s">
        <v>96</v>
      </c>
      <c r="G13" s="73">
        <v>228.0</v>
      </c>
      <c r="H13" s="73">
        <v>11.0</v>
      </c>
      <c r="I13" s="73">
        <v>12.08</v>
      </c>
      <c r="J13" s="73">
        <v>0.58</v>
      </c>
    </row>
    <row r="14">
      <c r="A14" s="41" t="s">
        <v>311</v>
      </c>
      <c r="B14" s="43">
        <v>38658.0</v>
      </c>
      <c r="C14" s="43">
        <v>73333.0</v>
      </c>
      <c r="D14" s="40">
        <v>11.0</v>
      </c>
      <c r="E14" s="41" t="s">
        <v>312</v>
      </c>
      <c r="F14" s="72" t="s">
        <v>78</v>
      </c>
      <c r="G14" s="73">
        <v>249.0</v>
      </c>
      <c r="H14" s="73">
        <v>9.0</v>
      </c>
      <c r="I14" s="73">
        <v>13.19</v>
      </c>
      <c r="J14" s="73">
        <v>0.48</v>
      </c>
    </row>
    <row r="15">
      <c r="D15" s="40">
        <v>12.0</v>
      </c>
      <c r="E15" s="41" t="s">
        <v>313</v>
      </c>
      <c r="F15" s="72" t="s">
        <v>78</v>
      </c>
      <c r="G15" s="73">
        <v>249.0</v>
      </c>
      <c r="H15" s="73">
        <v>9.0</v>
      </c>
      <c r="I15" s="73">
        <v>13.19</v>
      </c>
      <c r="J15" s="73">
        <v>0.48</v>
      </c>
    </row>
    <row r="16">
      <c r="D16" s="40">
        <v>13.0</v>
      </c>
      <c r="E16" s="41" t="s">
        <v>314</v>
      </c>
      <c r="F16" s="72" t="s">
        <v>78</v>
      </c>
      <c r="G16" s="73">
        <v>84.0</v>
      </c>
      <c r="H16" s="73">
        <v>1761.0</v>
      </c>
      <c r="I16" s="73">
        <v>4.45</v>
      </c>
      <c r="J16" s="73">
        <v>93.27</v>
      </c>
    </row>
    <row r="17">
      <c r="D17" s="40">
        <v>14.0</v>
      </c>
      <c r="E17" s="41" t="s">
        <v>310</v>
      </c>
      <c r="F17" s="72" t="s">
        <v>78</v>
      </c>
      <c r="G17" s="73">
        <v>176.0</v>
      </c>
      <c r="H17" s="73">
        <v>1279.0</v>
      </c>
      <c r="I17" s="73">
        <v>9.32</v>
      </c>
      <c r="J17" s="73">
        <v>67.74</v>
      </c>
    </row>
    <row r="18">
      <c r="D18" s="40">
        <v>15.0</v>
      </c>
      <c r="E18" s="41" t="s">
        <v>311</v>
      </c>
      <c r="F18" s="72" t="s">
        <v>78</v>
      </c>
      <c r="G18" s="73">
        <v>152.0</v>
      </c>
      <c r="H18" s="73">
        <v>877.0</v>
      </c>
      <c r="I18" s="73">
        <v>8.05</v>
      </c>
      <c r="J18" s="73">
        <v>46.45</v>
      </c>
    </row>
    <row r="19">
      <c r="D19" s="40">
        <v>16.0</v>
      </c>
      <c r="E19" s="41" t="s">
        <v>315</v>
      </c>
      <c r="F19" s="72" t="s">
        <v>78</v>
      </c>
      <c r="G19" s="73">
        <v>1327.0</v>
      </c>
      <c r="H19" s="73">
        <v>522.0</v>
      </c>
      <c r="I19" s="73">
        <v>70.29</v>
      </c>
      <c r="J19" s="73">
        <v>27.65</v>
      </c>
    </row>
    <row r="20">
      <c r="D20" s="40">
        <v>17.0</v>
      </c>
      <c r="E20" s="41" t="s">
        <v>316</v>
      </c>
      <c r="F20" s="72" t="s">
        <v>96</v>
      </c>
      <c r="G20" s="73">
        <v>931.0</v>
      </c>
      <c r="H20" s="73">
        <v>7.0</v>
      </c>
      <c r="I20" s="73">
        <v>49.31</v>
      </c>
      <c r="J20" s="73">
        <v>0.37</v>
      </c>
    </row>
    <row r="21">
      <c r="D21" s="40">
        <v>18.0</v>
      </c>
      <c r="E21" s="41" t="s">
        <v>317</v>
      </c>
      <c r="F21" s="72" t="s">
        <v>78</v>
      </c>
      <c r="G21" s="73">
        <v>1068.0</v>
      </c>
      <c r="H21" s="73">
        <v>5.0</v>
      </c>
      <c r="I21" s="73">
        <v>56.57</v>
      </c>
      <c r="J21" s="73">
        <v>0.26</v>
      </c>
    </row>
    <row r="22">
      <c r="D22" s="40">
        <v>19.0</v>
      </c>
      <c r="E22" s="41" t="s">
        <v>318</v>
      </c>
      <c r="F22" s="72" t="s">
        <v>78</v>
      </c>
      <c r="G22" s="73">
        <v>1068.0</v>
      </c>
      <c r="H22" s="73">
        <v>5.0</v>
      </c>
      <c r="I22" s="73">
        <v>56.57</v>
      </c>
      <c r="J22" s="73">
        <v>0.26</v>
      </c>
    </row>
    <row r="23">
      <c r="D23" s="40">
        <v>20.0</v>
      </c>
      <c r="E23" s="41" t="s">
        <v>297</v>
      </c>
      <c r="F23" s="72" t="s">
        <v>78</v>
      </c>
      <c r="G23" s="73">
        <v>1235.0</v>
      </c>
      <c r="H23" s="73">
        <v>494.0</v>
      </c>
      <c r="I23" s="73">
        <v>65.41</v>
      </c>
      <c r="J23" s="73">
        <v>26.17</v>
      </c>
    </row>
    <row r="24">
      <c r="D24" s="40">
        <v>21.0</v>
      </c>
      <c r="E24" s="41" t="s">
        <v>287</v>
      </c>
      <c r="F24" s="72" t="s">
        <v>78</v>
      </c>
      <c r="G24" s="73">
        <v>675.0</v>
      </c>
      <c r="H24" s="73">
        <v>1008.0</v>
      </c>
      <c r="I24" s="73">
        <v>35.75</v>
      </c>
      <c r="J24" s="73">
        <v>53.39</v>
      </c>
    </row>
    <row r="25">
      <c r="D25" s="40">
        <v>22.0</v>
      </c>
      <c r="E25" s="41" t="s">
        <v>298</v>
      </c>
      <c r="F25" s="72" t="s">
        <v>78</v>
      </c>
      <c r="G25" s="73">
        <v>912.0</v>
      </c>
      <c r="H25" s="73">
        <v>745.0</v>
      </c>
      <c r="I25" s="73">
        <v>48.31</v>
      </c>
      <c r="J25" s="73">
        <v>39.46</v>
      </c>
    </row>
    <row r="26">
      <c r="D26" s="77"/>
    </row>
    <row r="27">
      <c r="D27" s="77"/>
    </row>
    <row r="28">
      <c r="D28" s="77"/>
    </row>
    <row r="29">
      <c r="D29" s="77"/>
    </row>
    <row r="30">
      <c r="D30" s="77"/>
    </row>
    <row r="31">
      <c r="D31" s="77"/>
    </row>
    <row r="32">
      <c r="D32" s="77"/>
    </row>
    <row r="33">
      <c r="D33" s="77"/>
    </row>
    <row r="34">
      <c r="D34" s="77"/>
    </row>
    <row r="35">
      <c r="D35" s="77"/>
    </row>
    <row r="36">
      <c r="D36" s="77"/>
    </row>
    <row r="37">
      <c r="D37" s="77"/>
    </row>
    <row r="38">
      <c r="D38" s="77"/>
    </row>
    <row r="39">
      <c r="D39" s="77"/>
    </row>
    <row r="40">
      <c r="D40" s="77"/>
    </row>
    <row r="41">
      <c r="D41" s="77"/>
    </row>
    <row r="42">
      <c r="D42" s="77"/>
    </row>
    <row r="43">
      <c r="D43" s="77"/>
    </row>
    <row r="44">
      <c r="D44" s="77"/>
    </row>
    <row r="45">
      <c r="D45" s="77"/>
    </row>
    <row r="46">
      <c r="D46" s="77"/>
    </row>
    <row r="47">
      <c r="D47" s="77"/>
    </row>
    <row r="48">
      <c r="D48" s="77"/>
    </row>
    <row r="49">
      <c r="D49" s="77"/>
    </row>
    <row r="50">
      <c r="D50" s="77"/>
    </row>
    <row r="51">
      <c r="D51" s="77"/>
    </row>
    <row r="52">
      <c r="D52" s="77"/>
    </row>
    <row r="53">
      <c r="D53" s="77"/>
    </row>
    <row r="54">
      <c r="D54" s="77"/>
    </row>
    <row r="55">
      <c r="D55" s="77"/>
    </row>
    <row r="56">
      <c r="D56" s="77"/>
    </row>
    <row r="57">
      <c r="D57" s="77"/>
    </row>
    <row r="58">
      <c r="D58" s="77"/>
    </row>
    <row r="59">
      <c r="D59" s="77"/>
    </row>
    <row r="60">
      <c r="D60" s="77"/>
    </row>
    <row r="61">
      <c r="D61" s="77"/>
    </row>
    <row r="62">
      <c r="D62" s="77"/>
    </row>
    <row r="63">
      <c r="D63" s="77"/>
    </row>
    <row r="64">
      <c r="D64" s="77"/>
    </row>
    <row r="65">
      <c r="D65" s="77"/>
    </row>
    <row r="66">
      <c r="D66" s="77"/>
    </row>
    <row r="67">
      <c r="D67" s="77"/>
    </row>
    <row r="68">
      <c r="D68" s="77"/>
    </row>
    <row r="69">
      <c r="D69" s="77"/>
    </row>
    <row r="70">
      <c r="D70" s="77"/>
    </row>
    <row r="71">
      <c r="D71" s="77"/>
    </row>
    <row r="72">
      <c r="D72" s="77"/>
    </row>
    <row r="73">
      <c r="D73" s="77"/>
    </row>
    <row r="74">
      <c r="D74" s="77"/>
    </row>
    <row r="75">
      <c r="D75" s="77"/>
    </row>
    <row r="76">
      <c r="D76" s="77"/>
    </row>
    <row r="77">
      <c r="D77" s="77"/>
    </row>
    <row r="78">
      <c r="D78" s="77"/>
    </row>
    <row r="79">
      <c r="D79" s="77"/>
    </row>
    <row r="80">
      <c r="D80" s="77"/>
    </row>
    <row r="81">
      <c r="D81" s="77"/>
    </row>
    <row r="82">
      <c r="D82" s="77"/>
    </row>
    <row r="83">
      <c r="D83" s="77"/>
    </row>
    <row r="84">
      <c r="D84" s="77"/>
    </row>
    <row r="85">
      <c r="D85" s="77"/>
    </row>
    <row r="86">
      <c r="D86" s="77"/>
    </row>
    <row r="87">
      <c r="D87" s="77"/>
    </row>
    <row r="88">
      <c r="D88" s="77"/>
    </row>
    <row r="89">
      <c r="D89" s="77"/>
    </row>
    <row r="90">
      <c r="D90" s="77"/>
    </row>
    <row r="91">
      <c r="D91" s="77"/>
    </row>
    <row r="92">
      <c r="D92" s="77"/>
    </row>
    <row r="93">
      <c r="D93" s="77"/>
    </row>
    <row r="94">
      <c r="D94" s="77"/>
    </row>
    <row r="95">
      <c r="D95" s="77"/>
    </row>
    <row r="96">
      <c r="D96" s="77"/>
    </row>
    <row r="97">
      <c r="D97" s="77"/>
    </row>
    <row r="98">
      <c r="D98" s="77"/>
    </row>
    <row r="99">
      <c r="D99" s="77"/>
    </row>
    <row r="100">
      <c r="D100" s="77"/>
    </row>
    <row r="101">
      <c r="D101" s="77"/>
    </row>
    <row r="102">
      <c r="D102" s="77"/>
    </row>
    <row r="103">
      <c r="D103" s="77"/>
    </row>
    <row r="104">
      <c r="D104" s="77"/>
    </row>
    <row r="105">
      <c r="D105" s="77"/>
    </row>
    <row r="106">
      <c r="D106" s="77"/>
    </row>
    <row r="107">
      <c r="D107" s="77"/>
    </row>
    <row r="108">
      <c r="D108" s="77"/>
    </row>
    <row r="109">
      <c r="D109" s="77"/>
    </row>
    <row r="110">
      <c r="D110" s="77"/>
    </row>
    <row r="111">
      <c r="D111" s="77"/>
    </row>
    <row r="112">
      <c r="D112" s="77"/>
    </row>
    <row r="113">
      <c r="D113" s="77"/>
    </row>
    <row r="114">
      <c r="D114" s="77"/>
    </row>
    <row r="115">
      <c r="D115" s="77"/>
    </row>
    <row r="116">
      <c r="D116" s="77"/>
    </row>
    <row r="117">
      <c r="D117" s="77"/>
    </row>
    <row r="118">
      <c r="D118" s="77"/>
    </row>
    <row r="119">
      <c r="D119" s="77"/>
    </row>
    <row r="120">
      <c r="D120" s="77"/>
    </row>
    <row r="121">
      <c r="D121" s="77"/>
    </row>
    <row r="122">
      <c r="D122" s="77"/>
    </row>
    <row r="123">
      <c r="D123" s="77"/>
    </row>
    <row r="124">
      <c r="D124" s="77"/>
    </row>
    <row r="125">
      <c r="D125" s="77"/>
    </row>
    <row r="126">
      <c r="D126" s="77"/>
    </row>
    <row r="127">
      <c r="D127" s="77"/>
    </row>
    <row r="128">
      <c r="D128" s="77"/>
    </row>
    <row r="129">
      <c r="D129" s="77"/>
    </row>
    <row r="130">
      <c r="D130" s="77"/>
    </row>
    <row r="131">
      <c r="D131" s="77"/>
    </row>
    <row r="132">
      <c r="D132" s="77"/>
    </row>
    <row r="133">
      <c r="D133" s="77"/>
    </row>
    <row r="134">
      <c r="D134" s="77"/>
    </row>
    <row r="135">
      <c r="D135" s="77"/>
    </row>
    <row r="136">
      <c r="D136" s="77"/>
    </row>
    <row r="137">
      <c r="D137" s="77"/>
    </row>
    <row r="138">
      <c r="D138" s="77"/>
    </row>
    <row r="139">
      <c r="D139" s="77"/>
    </row>
    <row r="140">
      <c r="D140" s="77"/>
    </row>
    <row r="141">
      <c r="D141" s="77"/>
    </row>
    <row r="142">
      <c r="D142" s="77"/>
    </row>
    <row r="143">
      <c r="D143" s="77"/>
    </row>
    <row r="144">
      <c r="D144" s="77"/>
    </row>
    <row r="145">
      <c r="D145" s="77"/>
    </row>
    <row r="146">
      <c r="D146" s="77"/>
    </row>
    <row r="147">
      <c r="D147" s="77"/>
    </row>
    <row r="148">
      <c r="D148" s="77"/>
    </row>
    <row r="149">
      <c r="D149" s="77"/>
    </row>
    <row r="150">
      <c r="D150" s="77"/>
    </row>
    <row r="151">
      <c r="D151" s="77"/>
    </row>
    <row r="152">
      <c r="D152" s="77"/>
    </row>
    <row r="153">
      <c r="D153" s="77"/>
    </row>
    <row r="154">
      <c r="D154" s="77"/>
    </row>
    <row r="155">
      <c r="D155" s="77"/>
    </row>
    <row r="156">
      <c r="D156" s="77"/>
    </row>
    <row r="157">
      <c r="D157" s="77"/>
    </row>
    <row r="158">
      <c r="D158" s="77"/>
    </row>
    <row r="159">
      <c r="D159" s="77"/>
    </row>
    <row r="160">
      <c r="D160" s="77"/>
    </row>
    <row r="161">
      <c r="D161" s="77"/>
    </row>
    <row r="162">
      <c r="D162" s="77"/>
    </row>
    <row r="163">
      <c r="D163" s="77"/>
    </row>
    <row r="164">
      <c r="D164" s="77"/>
    </row>
    <row r="165">
      <c r="D165" s="77"/>
    </row>
    <row r="166">
      <c r="D166" s="77"/>
    </row>
    <row r="167">
      <c r="D167" s="77"/>
    </row>
    <row r="168">
      <c r="D168" s="77"/>
    </row>
    <row r="169">
      <c r="D169" s="77"/>
    </row>
    <row r="170">
      <c r="D170" s="77"/>
    </row>
    <row r="171">
      <c r="D171" s="77"/>
    </row>
    <row r="172">
      <c r="D172" s="77"/>
    </row>
    <row r="173">
      <c r="D173" s="77"/>
    </row>
    <row r="174">
      <c r="D174" s="77"/>
    </row>
    <row r="175">
      <c r="D175" s="77"/>
    </row>
    <row r="176">
      <c r="D176" s="77"/>
    </row>
    <row r="177">
      <c r="D177" s="77"/>
    </row>
    <row r="178">
      <c r="D178" s="77"/>
    </row>
    <row r="179">
      <c r="D179" s="77"/>
    </row>
    <row r="180">
      <c r="D180" s="77"/>
    </row>
    <row r="181">
      <c r="D181" s="77"/>
    </row>
    <row r="182">
      <c r="D182" s="77"/>
    </row>
    <row r="183">
      <c r="D183" s="77"/>
    </row>
    <row r="184">
      <c r="D184" s="77"/>
    </row>
    <row r="185">
      <c r="D185" s="77"/>
    </row>
    <row r="186">
      <c r="D186" s="77"/>
    </row>
    <row r="187">
      <c r="D187" s="77"/>
    </row>
    <row r="188">
      <c r="D188" s="77"/>
    </row>
    <row r="189">
      <c r="D189" s="77"/>
    </row>
    <row r="190">
      <c r="D190" s="77"/>
    </row>
    <row r="191">
      <c r="D191" s="77"/>
    </row>
    <row r="192">
      <c r="D192" s="77"/>
    </row>
    <row r="193">
      <c r="D193" s="77"/>
    </row>
    <row r="194">
      <c r="D194" s="77"/>
    </row>
    <row r="195">
      <c r="D195" s="77"/>
    </row>
    <row r="196">
      <c r="D196" s="77"/>
    </row>
    <row r="197">
      <c r="D197" s="77"/>
    </row>
    <row r="198">
      <c r="D198" s="77"/>
    </row>
    <row r="199">
      <c r="D199" s="77"/>
    </row>
    <row r="200">
      <c r="D200" s="77"/>
    </row>
    <row r="201">
      <c r="D201" s="77"/>
    </row>
    <row r="202">
      <c r="D202" s="77"/>
    </row>
    <row r="203">
      <c r="D203" s="77"/>
    </row>
    <row r="204">
      <c r="D204" s="77"/>
    </row>
    <row r="205">
      <c r="D205" s="77"/>
    </row>
    <row r="206">
      <c r="D206" s="77"/>
    </row>
    <row r="207">
      <c r="D207" s="77"/>
    </row>
    <row r="208">
      <c r="D208" s="77"/>
    </row>
    <row r="209">
      <c r="D209" s="77"/>
    </row>
    <row r="210">
      <c r="D210" s="77"/>
    </row>
    <row r="211">
      <c r="D211" s="77"/>
    </row>
    <row r="212">
      <c r="D212" s="77"/>
    </row>
    <row r="213">
      <c r="D213" s="77"/>
    </row>
    <row r="214">
      <c r="D214" s="77"/>
    </row>
    <row r="215">
      <c r="D215" s="77"/>
    </row>
    <row r="216">
      <c r="D216" s="77"/>
    </row>
    <row r="217">
      <c r="D217" s="77"/>
    </row>
    <row r="218">
      <c r="D218" s="77"/>
    </row>
    <row r="219">
      <c r="D219" s="77"/>
    </row>
    <row r="220">
      <c r="D220" s="77"/>
    </row>
    <row r="221">
      <c r="D221" s="77"/>
    </row>
    <row r="222">
      <c r="D222" s="77"/>
    </row>
    <row r="223">
      <c r="D223" s="77"/>
    </row>
    <row r="224">
      <c r="D224" s="77"/>
    </row>
    <row r="225">
      <c r="D225" s="77"/>
    </row>
    <row r="226">
      <c r="D226" s="77"/>
    </row>
    <row r="227">
      <c r="D227" s="77"/>
    </row>
    <row r="228">
      <c r="D228" s="77"/>
    </row>
    <row r="229">
      <c r="D229" s="77"/>
    </row>
    <row r="230">
      <c r="D230" s="77"/>
    </row>
    <row r="231">
      <c r="D231" s="77"/>
    </row>
    <row r="232">
      <c r="D232" s="77"/>
    </row>
    <row r="233">
      <c r="D233" s="77"/>
    </row>
    <row r="234">
      <c r="D234" s="77"/>
    </row>
    <row r="235">
      <c r="D235" s="77"/>
    </row>
    <row r="236">
      <c r="D236" s="77"/>
    </row>
    <row r="237">
      <c r="D237" s="77"/>
    </row>
    <row r="238">
      <c r="D238" s="77"/>
    </row>
    <row r="239">
      <c r="D239" s="77"/>
    </row>
    <row r="240">
      <c r="D240" s="77"/>
    </row>
    <row r="241">
      <c r="D241" s="77"/>
    </row>
    <row r="242">
      <c r="D242" s="77"/>
    </row>
    <row r="243">
      <c r="D243" s="77"/>
    </row>
    <row r="244">
      <c r="D244" s="77"/>
    </row>
    <row r="245">
      <c r="D245" s="77"/>
    </row>
    <row r="246">
      <c r="D246" s="77"/>
    </row>
    <row r="247">
      <c r="D247" s="77"/>
    </row>
    <row r="248">
      <c r="D248" s="77"/>
    </row>
    <row r="249">
      <c r="D249" s="77"/>
    </row>
    <row r="250">
      <c r="D250" s="77"/>
    </row>
    <row r="251">
      <c r="D251" s="77"/>
    </row>
    <row r="252">
      <c r="D252" s="77"/>
    </row>
    <row r="253">
      <c r="D253" s="77"/>
    </row>
    <row r="254">
      <c r="D254" s="77"/>
    </row>
    <row r="255">
      <c r="D255" s="77"/>
    </row>
    <row r="256">
      <c r="D256" s="77"/>
    </row>
    <row r="257">
      <c r="D257" s="77"/>
    </row>
    <row r="258">
      <c r="D258" s="77"/>
    </row>
    <row r="259">
      <c r="D259" s="77"/>
    </row>
    <row r="260">
      <c r="D260" s="77"/>
    </row>
    <row r="261">
      <c r="D261" s="77"/>
    </row>
    <row r="262">
      <c r="D262" s="77"/>
    </row>
    <row r="263">
      <c r="D263" s="77"/>
    </row>
    <row r="264">
      <c r="D264" s="77"/>
    </row>
    <row r="265">
      <c r="D265" s="77"/>
    </row>
    <row r="266">
      <c r="D266" s="77"/>
    </row>
    <row r="267">
      <c r="D267" s="77"/>
    </row>
    <row r="268">
      <c r="D268" s="77"/>
    </row>
    <row r="269">
      <c r="D269" s="77"/>
    </row>
    <row r="270">
      <c r="D270" s="77"/>
    </row>
    <row r="271">
      <c r="D271" s="77"/>
    </row>
    <row r="272">
      <c r="D272" s="77"/>
    </row>
    <row r="273">
      <c r="D273" s="77"/>
    </row>
    <row r="274">
      <c r="D274" s="77"/>
    </row>
    <row r="275">
      <c r="D275" s="77"/>
    </row>
    <row r="276">
      <c r="D276" s="77"/>
    </row>
    <row r="277">
      <c r="D277" s="77"/>
    </row>
    <row r="278">
      <c r="D278" s="77"/>
    </row>
    <row r="279">
      <c r="D279" s="77"/>
    </row>
    <row r="280">
      <c r="D280" s="77"/>
    </row>
    <row r="281">
      <c r="D281" s="77"/>
    </row>
    <row r="282">
      <c r="D282" s="77"/>
    </row>
    <row r="283">
      <c r="D283" s="77"/>
    </row>
    <row r="284">
      <c r="D284" s="77"/>
    </row>
    <row r="285">
      <c r="D285" s="77"/>
    </row>
    <row r="286">
      <c r="D286" s="77"/>
    </row>
    <row r="287">
      <c r="D287" s="77"/>
    </row>
    <row r="288">
      <c r="D288" s="77"/>
    </row>
    <row r="289">
      <c r="D289" s="77"/>
    </row>
    <row r="290">
      <c r="D290" s="77"/>
    </row>
    <row r="291">
      <c r="D291" s="77"/>
    </row>
    <row r="292">
      <c r="D292" s="77"/>
    </row>
    <row r="293">
      <c r="D293" s="77"/>
    </row>
    <row r="294">
      <c r="D294" s="77"/>
    </row>
    <row r="295">
      <c r="D295" s="77"/>
    </row>
    <row r="296">
      <c r="D296" s="77"/>
    </row>
    <row r="297">
      <c r="D297" s="77"/>
    </row>
    <row r="298">
      <c r="D298" s="77"/>
    </row>
    <row r="299">
      <c r="D299" s="77"/>
    </row>
    <row r="300">
      <c r="D300" s="77"/>
    </row>
    <row r="301">
      <c r="D301" s="77"/>
    </row>
    <row r="302">
      <c r="D302" s="77"/>
    </row>
    <row r="303">
      <c r="D303" s="77"/>
    </row>
    <row r="304">
      <c r="D304" s="77"/>
    </row>
    <row r="305">
      <c r="D305" s="77"/>
    </row>
    <row r="306">
      <c r="D306" s="77"/>
    </row>
    <row r="307">
      <c r="D307" s="77"/>
    </row>
    <row r="308">
      <c r="D308" s="77"/>
    </row>
    <row r="309">
      <c r="D309" s="77"/>
    </row>
    <row r="310">
      <c r="D310" s="77"/>
    </row>
    <row r="311">
      <c r="D311" s="77"/>
    </row>
    <row r="312">
      <c r="D312" s="77"/>
    </row>
    <row r="313">
      <c r="D313" s="77"/>
    </row>
    <row r="314">
      <c r="D314" s="77"/>
    </row>
    <row r="315">
      <c r="D315" s="77"/>
    </row>
    <row r="316">
      <c r="D316" s="77"/>
    </row>
    <row r="317">
      <c r="D317" s="77"/>
    </row>
    <row r="318">
      <c r="D318" s="77"/>
    </row>
    <row r="319">
      <c r="D319" s="77"/>
    </row>
    <row r="320">
      <c r="D320" s="77"/>
    </row>
    <row r="321">
      <c r="D321" s="77"/>
    </row>
    <row r="322">
      <c r="D322" s="77"/>
    </row>
    <row r="323">
      <c r="D323" s="77"/>
    </row>
    <row r="324">
      <c r="D324" s="77"/>
    </row>
    <row r="325">
      <c r="D325" s="77"/>
    </row>
    <row r="326">
      <c r="D326" s="77"/>
    </row>
    <row r="327">
      <c r="D327" s="77"/>
    </row>
    <row r="328">
      <c r="D328" s="77"/>
    </row>
    <row r="329">
      <c r="D329" s="77"/>
    </row>
    <row r="330">
      <c r="D330" s="77"/>
    </row>
    <row r="331">
      <c r="D331" s="77"/>
    </row>
    <row r="332">
      <c r="D332" s="77"/>
    </row>
    <row r="333">
      <c r="D333" s="77"/>
    </row>
    <row r="334">
      <c r="D334" s="77"/>
    </row>
    <row r="335">
      <c r="D335" s="77"/>
    </row>
    <row r="336">
      <c r="D336" s="77"/>
    </row>
    <row r="337">
      <c r="D337" s="77"/>
    </row>
    <row r="338">
      <c r="D338" s="77"/>
    </row>
    <row r="339">
      <c r="D339" s="77"/>
    </row>
    <row r="340">
      <c r="D340" s="77"/>
    </row>
    <row r="341">
      <c r="D341" s="77"/>
    </row>
    <row r="342">
      <c r="D342" s="77"/>
    </row>
    <row r="343">
      <c r="D343" s="77"/>
    </row>
    <row r="344">
      <c r="D344" s="77"/>
    </row>
    <row r="345">
      <c r="D345" s="77"/>
    </row>
    <row r="346">
      <c r="D346" s="77"/>
    </row>
    <row r="347">
      <c r="D347" s="77"/>
    </row>
    <row r="348">
      <c r="D348" s="77"/>
    </row>
    <row r="349">
      <c r="D349" s="77"/>
    </row>
    <row r="350">
      <c r="D350" s="77"/>
    </row>
    <row r="351">
      <c r="D351" s="77"/>
    </row>
    <row r="352">
      <c r="D352" s="77"/>
    </row>
    <row r="353">
      <c r="D353" s="77"/>
    </row>
    <row r="354">
      <c r="D354" s="77"/>
    </row>
    <row r="355">
      <c r="D355" s="77"/>
    </row>
    <row r="356">
      <c r="D356" s="77"/>
    </row>
    <row r="357">
      <c r="D357" s="77"/>
    </row>
    <row r="358">
      <c r="D358" s="77"/>
    </row>
    <row r="359">
      <c r="D359" s="77"/>
    </row>
    <row r="360">
      <c r="D360" s="77"/>
    </row>
    <row r="361">
      <c r="D361" s="77"/>
    </row>
    <row r="362">
      <c r="D362" s="77"/>
    </row>
    <row r="363">
      <c r="D363" s="77"/>
    </row>
    <row r="364">
      <c r="D364" s="77"/>
    </row>
    <row r="365">
      <c r="D365" s="77"/>
    </row>
    <row r="366">
      <c r="D366" s="77"/>
    </row>
    <row r="367">
      <c r="D367" s="77"/>
    </row>
    <row r="368">
      <c r="D368" s="77"/>
    </row>
    <row r="369">
      <c r="D369" s="77"/>
    </row>
    <row r="370">
      <c r="D370" s="77"/>
    </row>
    <row r="371">
      <c r="D371" s="77"/>
    </row>
    <row r="372">
      <c r="D372" s="77"/>
    </row>
    <row r="373">
      <c r="D373" s="77"/>
    </row>
    <row r="374">
      <c r="D374" s="77"/>
    </row>
    <row r="375">
      <c r="D375" s="77"/>
    </row>
    <row r="376">
      <c r="D376" s="77"/>
    </row>
    <row r="377">
      <c r="D377" s="77"/>
    </row>
    <row r="378">
      <c r="D378" s="77"/>
    </row>
    <row r="379">
      <c r="D379" s="77"/>
    </row>
    <row r="380">
      <c r="D380" s="77"/>
    </row>
    <row r="381">
      <c r="D381" s="77"/>
    </row>
    <row r="382">
      <c r="D382" s="77"/>
    </row>
    <row r="383">
      <c r="D383" s="77"/>
    </row>
    <row r="384">
      <c r="D384" s="77"/>
    </row>
    <row r="385">
      <c r="D385" s="77"/>
    </row>
    <row r="386">
      <c r="D386" s="77"/>
    </row>
    <row r="387">
      <c r="D387" s="77"/>
    </row>
    <row r="388">
      <c r="D388" s="77"/>
    </row>
    <row r="389">
      <c r="D389" s="77"/>
    </row>
    <row r="390">
      <c r="D390" s="77"/>
    </row>
    <row r="391">
      <c r="D391" s="77"/>
    </row>
    <row r="392">
      <c r="D392" s="77"/>
    </row>
    <row r="393">
      <c r="D393" s="77"/>
    </row>
    <row r="394">
      <c r="D394" s="77"/>
    </row>
    <row r="395">
      <c r="D395" s="77"/>
    </row>
    <row r="396">
      <c r="D396" s="77"/>
    </row>
    <row r="397">
      <c r="D397" s="77"/>
    </row>
    <row r="398">
      <c r="D398" s="77"/>
    </row>
    <row r="399">
      <c r="D399" s="77"/>
    </row>
    <row r="400">
      <c r="D400" s="77"/>
    </row>
    <row r="401">
      <c r="D401" s="77"/>
    </row>
    <row r="402">
      <c r="D402" s="77"/>
    </row>
    <row r="403">
      <c r="D403" s="77"/>
    </row>
    <row r="404">
      <c r="D404" s="77"/>
    </row>
    <row r="405">
      <c r="D405" s="77"/>
    </row>
    <row r="406">
      <c r="D406" s="77"/>
    </row>
    <row r="407">
      <c r="D407" s="77"/>
    </row>
    <row r="408">
      <c r="D408" s="77"/>
    </row>
    <row r="409">
      <c r="D409" s="77"/>
    </row>
    <row r="410">
      <c r="D410" s="77"/>
    </row>
    <row r="411">
      <c r="D411" s="77"/>
    </row>
    <row r="412">
      <c r="D412" s="77"/>
    </row>
    <row r="413">
      <c r="D413" s="77"/>
    </row>
    <row r="414">
      <c r="D414" s="77"/>
    </row>
    <row r="415">
      <c r="D415" s="77"/>
    </row>
    <row r="416">
      <c r="D416" s="77"/>
    </row>
    <row r="417">
      <c r="D417" s="77"/>
    </row>
    <row r="418">
      <c r="D418" s="77"/>
    </row>
    <row r="419">
      <c r="D419" s="77"/>
    </row>
    <row r="420">
      <c r="D420" s="77"/>
    </row>
    <row r="421">
      <c r="D421" s="77"/>
    </row>
    <row r="422">
      <c r="D422" s="77"/>
    </row>
    <row r="423">
      <c r="D423" s="77"/>
    </row>
    <row r="424">
      <c r="D424" s="77"/>
    </row>
    <row r="425">
      <c r="D425" s="77"/>
    </row>
    <row r="426">
      <c r="D426" s="77"/>
    </row>
    <row r="427">
      <c r="D427" s="77"/>
    </row>
    <row r="428">
      <c r="D428" s="77"/>
    </row>
    <row r="429">
      <c r="D429" s="77"/>
    </row>
    <row r="430">
      <c r="D430" s="77"/>
    </row>
    <row r="431">
      <c r="D431" s="77"/>
    </row>
    <row r="432">
      <c r="D432" s="77"/>
    </row>
    <row r="433">
      <c r="D433" s="77"/>
    </row>
    <row r="434">
      <c r="D434" s="77"/>
    </row>
    <row r="435">
      <c r="D435" s="77"/>
    </row>
    <row r="436">
      <c r="D436" s="77"/>
    </row>
    <row r="437">
      <c r="D437" s="77"/>
    </row>
    <row r="438">
      <c r="D438" s="77"/>
    </row>
    <row r="439">
      <c r="D439" s="77"/>
    </row>
    <row r="440">
      <c r="D440" s="77"/>
    </row>
    <row r="441">
      <c r="D441" s="77"/>
    </row>
    <row r="442">
      <c r="D442" s="77"/>
    </row>
    <row r="443">
      <c r="D443" s="77"/>
    </row>
    <row r="444">
      <c r="D444" s="77"/>
    </row>
    <row r="445">
      <c r="D445" s="77"/>
    </row>
    <row r="446">
      <c r="D446" s="77"/>
    </row>
    <row r="447">
      <c r="D447" s="77"/>
    </row>
    <row r="448">
      <c r="D448" s="77"/>
    </row>
    <row r="449">
      <c r="D449" s="77"/>
    </row>
    <row r="450">
      <c r="D450" s="77"/>
    </row>
    <row r="451">
      <c r="D451" s="77"/>
    </row>
    <row r="452">
      <c r="D452" s="77"/>
    </row>
    <row r="453">
      <c r="D453" s="77"/>
    </row>
    <row r="454">
      <c r="D454" s="77"/>
    </row>
    <row r="455">
      <c r="D455" s="77"/>
    </row>
    <row r="456">
      <c r="D456" s="77"/>
    </row>
    <row r="457">
      <c r="D457" s="77"/>
    </row>
    <row r="458">
      <c r="D458" s="77"/>
    </row>
    <row r="459">
      <c r="D459" s="77"/>
    </row>
    <row r="460">
      <c r="D460" s="77"/>
    </row>
    <row r="461">
      <c r="D461" s="77"/>
    </row>
    <row r="462">
      <c r="D462" s="77"/>
    </row>
    <row r="463">
      <c r="D463" s="77"/>
    </row>
    <row r="464">
      <c r="D464" s="77"/>
    </row>
    <row r="465">
      <c r="D465" s="77"/>
    </row>
    <row r="466">
      <c r="D466" s="77"/>
    </row>
    <row r="467">
      <c r="D467" s="77"/>
    </row>
    <row r="468">
      <c r="D468" s="77"/>
    </row>
    <row r="469">
      <c r="D469" s="77"/>
    </row>
    <row r="470">
      <c r="D470" s="77"/>
    </row>
    <row r="471">
      <c r="D471" s="77"/>
    </row>
    <row r="472">
      <c r="D472" s="77"/>
    </row>
    <row r="473">
      <c r="D473" s="77"/>
    </row>
    <row r="474">
      <c r="D474" s="77"/>
    </row>
    <row r="475">
      <c r="D475" s="77"/>
    </row>
    <row r="476">
      <c r="D476" s="77"/>
    </row>
    <row r="477">
      <c r="D477" s="77"/>
    </row>
    <row r="478">
      <c r="D478" s="77"/>
    </row>
    <row r="479">
      <c r="D479" s="77"/>
    </row>
    <row r="480">
      <c r="D480" s="77"/>
    </row>
    <row r="481">
      <c r="D481" s="77"/>
    </row>
    <row r="482">
      <c r="D482" s="77"/>
    </row>
    <row r="483">
      <c r="D483" s="77"/>
    </row>
    <row r="484">
      <c r="D484" s="77"/>
    </row>
    <row r="485">
      <c r="D485" s="77"/>
    </row>
    <row r="486">
      <c r="D486" s="77"/>
    </row>
    <row r="487">
      <c r="D487" s="77"/>
    </row>
    <row r="488">
      <c r="D488" s="77"/>
    </row>
    <row r="489">
      <c r="D489" s="77"/>
    </row>
    <row r="490">
      <c r="D490" s="77"/>
    </row>
    <row r="491">
      <c r="D491" s="77"/>
    </row>
    <row r="492">
      <c r="D492" s="77"/>
    </row>
    <row r="493">
      <c r="D493" s="77"/>
    </row>
    <row r="494">
      <c r="D494" s="77"/>
    </row>
    <row r="495">
      <c r="D495" s="77"/>
    </row>
    <row r="496">
      <c r="D496" s="77"/>
    </row>
    <row r="497">
      <c r="D497" s="77"/>
    </row>
    <row r="498">
      <c r="D498" s="77"/>
    </row>
    <row r="499">
      <c r="D499" s="77"/>
    </row>
    <row r="500">
      <c r="D500" s="77"/>
    </row>
    <row r="501">
      <c r="D501" s="77"/>
    </row>
    <row r="502">
      <c r="D502" s="77"/>
    </row>
    <row r="503">
      <c r="D503" s="77"/>
    </row>
    <row r="504">
      <c r="D504" s="77"/>
    </row>
    <row r="505">
      <c r="D505" s="77"/>
    </row>
    <row r="506">
      <c r="D506" s="77"/>
    </row>
    <row r="507">
      <c r="D507" s="77"/>
    </row>
    <row r="508">
      <c r="D508" s="77"/>
    </row>
    <row r="509">
      <c r="D509" s="77"/>
    </row>
    <row r="510">
      <c r="D510" s="77"/>
    </row>
    <row r="511">
      <c r="D511" s="77"/>
    </row>
    <row r="512">
      <c r="D512" s="77"/>
    </row>
    <row r="513">
      <c r="D513" s="77"/>
    </row>
    <row r="514">
      <c r="D514" s="77"/>
    </row>
    <row r="515">
      <c r="D515" s="77"/>
    </row>
    <row r="516">
      <c r="D516" s="77"/>
    </row>
    <row r="517">
      <c r="D517" s="77"/>
    </row>
    <row r="518">
      <c r="D518" s="77"/>
    </row>
    <row r="519">
      <c r="D519" s="77"/>
    </row>
    <row r="520">
      <c r="D520" s="77"/>
    </row>
    <row r="521">
      <c r="D521" s="77"/>
    </row>
    <row r="522">
      <c r="D522" s="77"/>
    </row>
    <row r="523">
      <c r="D523" s="77"/>
    </row>
    <row r="524">
      <c r="D524" s="77"/>
    </row>
    <row r="525">
      <c r="D525" s="77"/>
    </row>
    <row r="526">
      <c r="D526" s="77"/>
    </row>
    <row r="527">
      <c r="D527" s="77"/>
    </row>
    <row r="528">
      <c r="D528" s="77"/>
    </row>
    <row r="529">
      <c r="D529" s="77"/>
    </row>
    <row r="530">
      <c r="D530" s="77"/>
    </row>
    <row r="531">
      <c r="D531" s="77"/>
    </row>
    <row r="532">
      <c r="D532" s="77"/>
    </row>
    <row r="533">
      <c r="D533" s="77"/>
    </row>
    <row r="534">
      <c r="D534" s="77"/>
    </row>
    <row r="535">
      <c r="D535" s="77"/>
    </row>
    <row r="536">
      <c r="D536" s="77"/>
    </row>
    <row r="537">
      <c r="D537" s="77"/>
    </row>
    <row r="538">
      <c r="D538" s="77"/>
    </row>
    <row r="539">
      <c r="D539" s="77"/>
    </row>
    <row r="540">
      <c r="D540" s="77"/>
    </row>
    <row r="541">
      <c r="D541" s="77"/>
    </row>
    <row r="542">
      <c r="D542" s="77"/>
    </row>
    <row r="543">
      <c r="D543" s="77"/>
    </row>
    <row r="544">
      <c r="D544" s="77"/>
    </row>
    <row r="545">
      <c r="D545" s="77"/>
    </row>
    <row r="546">
      <c r="D546" s="77"/>
    </row>
    <row r="547">
      <c r="D547" s="77"/>
    </row>
    <row r="548">
      <c r="D548" s="77"/>
    </row>
    <row r="549">
      <c r="D549" s="77"/>
    </row>
    <row r="550">
      <c r="D550" s="77"/>
    </row>
    <row r="551">
      <c r="D551" s="77"/>
    </row>
    <row r="552">
      <c r="D552" s="77"/>
    </row>
    <row r="553">
      <c r="D553" s="77"/>
    </row>
    <row r="554">
      <c r="D554" s="77"/>
    </row>
    <row r="555">
      <c r="D555" s="77"/>
    </row>
    <row r="556">
      <c r="D556" s="77"/>
    </row>
    <row r="557">
      <c r="D557" s="77"/>
    </row>
    <row r="558">
      <c r="D558" s="77"/>
    </row>
    <row r="559">
      <c r="D559" s="77"/>
    </row>
    <row r="560">
      <c r="D560" s="77"/>
    </row>
    <row r="561">
      <c r="D561" s="77"/>
    </row>
    <row r="562">
      <c r="D562" s="77"/>
    </row>
    <row r="563">
      <c r="D563" s="77"/>
    </row>
    <row r="564">
      <c r="D564" s="77"/>
    </row>
    <row r="565">
      <c r="D565" s="77"/>
    </row>
    <row r="566">
      <c r="D566" s="77"/>
    </row>
    <row r="567">
      <c r="D567" s="77"/>
    </row>
    <row r="568">
      <c r="D568" s="77"/>
    </row>
    <row r="569">
      <c r="D569" s="77"/>
    </row>
    <row r="570">
      <c r="D570" s="77"/>
    </row>
    <row r="571">
      <c r="D571" s="77"/>
    </row>
    <row r="572">
      <c r="D572" s="77"/>
    </row>
    <row r="573">
      <c r="D573" s="77"/>
    </row>
    <row r="574">
      <c r="D574" s="77"/>
    </row>
    <row r="575">
      <c r="D575" s="77"/>
    </row>
    <row r="576">
      <c r="D576" s="77"/>
    </row>
    <row r="577">
      <c r="D577" s="77"/>
    </row>
    <row r="578">
      <c r="D578" s="77"/>
    </row>
    <row r="579">
      <c r="D579" s="77"/>
    </row>
    <row r="580">
      <c r="D580" s="77"/>
    </row>
    <row r="581">
      <c r="D581" s="77"/>
    </row>
    <row r="582">
      <c r="D582" s="77"/>
    </row>
    <row r="583">
      <c r="D583" s="77"/>
    </row>
    <row r="584">
      <c r="D584" s="77"/>
    </row>
    <row r="585">
      <c r="D585" s="77"/>
    </row>
    <row r="586">
      <c r="D586" s="77"/>
    </row>
    <row r="587">
      <c r="D587" s="77"/>
    </row>
    <row r="588">
      <c r="D588" s="77"/>
    </row>
    <row r="589">
      <c r="D589" s="77"/>
    </row>
    <row r="590">
      <c r="D590" s="77"/>
    </row>
    <row r="591">
      <c r="D591" s="77"/>
    </row>
    <row r="592">
      <c r="D592" s="77"/>
    </row>
    <row r="593">
      <c r="D593" s="77"/>
    </row>
    <row r="594">
      <c r="D594" s="77"/>
    </row>
    <row r="595">
      <c r="D595" s="77"/>
    </row>
    <row r="596">
      <c r="D596" s="77"/>
    </row>
    <row r="597">
      <c r="D597" s="77"/>
    </row>
    <row r="598">
      <c r="D598" s="77"/>
    </row>
    <row r="599">
      <c r="D599" s="77"/>
    </row>
    <row r="600">
      <c r="D600" s="77"/>
    </row>
    <row r="601">
      <c r="D601" s="77"/>
    </row>
    <row r="602">
      <c r="D602" s="77"/>
    </row>
    <row r="603">
      <c r="D603" s="77"/>
    </row>
    <row r="604">
      <c r="D604" s="77"/>
    </row>
    <row r="605">
      <c r="D605" s="77"/>
    </row>
    <row r="606">
      <c r="D606" s="77"/>
    </row>
    <row r="607">
      <c r="D607" s="77"/>
    </row>
    <row r="608">
      <c r="D608" s="77"/>
    </row>
    <row r="609">
      <c r="D609" s="77"/>
    </row>
    <row r="610">
      <c r="D610" s="77"/>
    </row>
    <row r="611">
      <c r="D611" s="77"/>
    </row>
    <row r="612">
      <c r="D612" s="77"/>
    </row>
    <row r="613">
      <c r="D613" s="77"/>
    </row>
    <row r="614">
      <c r="D614" s="77"/>
    </row>
    <row r="615">
      <c r="D615" s="77"/>
    </row>
    <row r="616">
      <c r="D616" s="77"/>
    </row>
    <row r="617">
      <c r="D617" s="77"/>
    </row>
    <row r="618">
      <c r="D618" s="77"/>
    </row>
    <row r="619">
      <c r="D619" s="77"/>
    </row>
    <row r="620">
      <c r="D620" s="77"/>
    </row>
    <row r="621">
      <c r="D621" s="77"/>
    </row>
    <row r="622">
      <c r="D622" s="77"/>
    </row>
    <row r="623">
      <c r="D623" s="77"/>
    </row>
    <row r="624">
      <c r="D624" s="77"/>
    </row>
    <row r="625">
      <c r="D625" s="77"/>
    </row>
    <row r="626">
      <c r="D626" s="77"/>
    </row>
    <row r="627">
      <c r="D627" s="77"/>
    </row>
    <row r="628">
      <c r="D628" s="77"/>
    </row>
    <row r="629">
      <c r="D629" s="77"/>
    </row>
    <row r="630">
      <c r="D630" s="77"/>
    </row>
    <row r="631">
      <c r="D631" s="77"/>
    </row>
    <row r="632">
      <c r="D632" s="77"/>
    </row>
    <row r="633">
      <c r="D633" s="77"/>
    </row>
    <row r="634">
      <c r="D634" s="77"/>
    </row>
    <row r="635">
      <c r="D635" s="77"/>
    </row>
    <row r="636">
      <c r="D636" s="77"/>
    </row>
    <row r="637">
      <c r="D637" s="77"/>
    </row>
    <row r="638">
      <c r="D638" s="77"/>
    </row>
    <row r="639">
      <c r="D639" s="77"/>
    </row>
    <row r="640">
      <c r="D640" s="77"/>
    </row>
    <row r="641">
      <c r="D641" s="77"/>
    </row>
    <row r="642">
      <c r="D642" s="77"/>
    </row>
    <row r="643">
      <c r="D643" s="77"/>
    </row>
    <row r="644">
      <c r="D644" s="77"/>
    </row>
    <row r="645">
      <c r="D645" s="77"/>
    </row>
    <row r="646">
      <c r="D646" s="77"/>
    </row>
    <row r="647">
      <c r="D647" s="77"/>
    </row>
    <row r="648">
      <c r="D648" s="77"/>
    </row>
    <row r="649">
      <c r="D649" s="77"/>
    </row>
    <row r="650">
      <c r="D650" s="77"/>
    </row>
    <row r="651">
      <c r="D651" s="77"/>
    </row>
    <row r="652">
      <c r="D652" s="77"/>
    </row>
    <row r="653">
      <c r="D653" s="77"/>
    </row>
    <row r="654">
      <c r="D654" s="77"/>
    </row>
    <row r="655">
      <c r="D655" s="77"/>
    </row>
    <row r="656">
      <c r="D656" s="77"/>
    </row>
    <row r="657">
      <c r="D657" s="77"/>
    </row>
    <row r="658">
      <c r="D658" s="77"/>
    </row>
    <row r="659">
      <c r="D659" s="77"/>
    </row>
    <row r="660">
      <c r="D660" s="77"/>
    </row>
    <row r="661">
      <c r="D661" s="77"/>
    </row>
    <row r="662">
      <c r="D662" s="77"/>
    </row>
    <row r="663">
      <c r="D663" s="77"/>
    </row>
    <row r="664">
      <c r="D664" s="77"/>
    </row>
    <row r="665">
      <c r="D665" s="77"/>
    </row>
    <row r="666">
      <c r="D666" s="77"/>
    </row>
    <row r="667">
      <c r="D667" s="77"/>
    </row>
    <row r="668">
      <c r="D668" s="77"/>
    </row>
    <row r="669">
      <c r="D669" s="77"/>
    </row>
    <row r="670">
      <c r="D670" s="77"/>
    </row>
    <row r="671">
      <c r="D671" s="77"/>
    </row>
    <row r="672">
      <c r="D672" s="77"/>
    </row>
    <row r="673">
      <c r="D673" s="77"/>
    </row>
    <row r="674">
      <c r="D674" s="77"/>
    </row>
    <row r="675">
      <c r="D675" s="77"/>
    </row>
    <row r="676">
      <c r="D676" s="77"/>
    </row>
    <row r="677">
      <c r="D677" s="77"/>
    </row>
    <row r="678">
      <c r="D678" s="77"/>
    </row>
    <row r="679">
      <c r="D679" s="77"/>
    </row>
    <row r="680">
      <c r="D680" s="77"/>
    </row>
    <row r="681">
      <c r="D681" s="77"/>
    </row>
    <row r="682">
      <c r="D682" s="77"/>
    </row>
    <row r="683">
      <c r="D683" s="77"/>
    </row>
    <row r="684">
      <c r="D684" s="77"/>
    </row>
    <row r="685">
      <c r="D685" s="77"/>
    </row>
    <row r="686">
      <c r="D686" s="77"/>
    </row>
    <row r="687">
      <c r="D687" s="77"/>
    </row>
    <row r="688">
      <c r="D688" s="77"/>
    </row>
    <row r="689">
      <c r="D689" s="77"/>
    </row>
    <row r="690">
      <c r="D690" s="77"/>
    </row>
    <row r="691">
      <c r="D691" s="77"/>
    </row>
    <row r="692">
      <c r="D692" s="77"/>
    </row>
    <row r="693">
      <c r="D693" s="77"/>
    </row>
    <row r="694">
      <c r="D694" s="77"/>
    </row>
    <row r="695">
      <c r="D695" s="77"/>
    </row>
    <row r="696">
      <c r="D696" s="77"/>
    </row>
    <row r="697">
      <c r="D697" s="77"/>
    </row>
    <row r="698">
      <c r="D698" s="77"/>
    </row>
    <row r="699">
      <c r="D699" s="77"/>
    </row>
    <row r="700">
      <c r="D700" s="77"/>
    </row>
    <row r="701">
      <c r="D701" s="77"/>
    </row>
    <row r="702">
      <c r="D702" s="77"/>
    </row>
    <row r="703">
      <c r="D703" s="77"/>
    </row>
    <row r="704">
      <c r="D704" s="77"/>
    </row>
    <row r="705">
      <c r="D705" s="77"/>
    </row>
    <row r="706">
      <c r="D706" s="77"/>
    </row>
    <row r="707">
      <c r="D707" s="77"/>
    </row>
    <row r="708">
      <c r="D708" s="77"/>
    </row>
    <row r="709">
      <c r="D709" s="77"/>
    </row>
    <row r="710">
      <c r="D710" s="77"/>
    </row>
    <row r="711">
      <c r="D711" s="77"/>
    </row>
    <row r="712">
      <c r="D712" s="77"/>
    </row>
    <row r="713">
      <c r="D713" s="77"/>
    </row>
    <row r="714">
      <c r="D714" s="77"/>
    </row>
    <row r="715">
      <c r="D715" s="77"/>
    </row>
    <row r="716">
      <c r="D716" s="77"/>
    </row>
    <row r="717">
      <c r="D717" s="77"/>
    </row>
    <row r="718">
      <c r="D718" s="77"/>
    </row>
    <row r="719">
      <c r="D719" s="77"/>
    </row>
    <row r="720">
      <c r="D720" s="77"/>
    </row>
    <row r="721">
      <c r="D721" s="77"/>
    </row>
    <row r="722">
      <c r="D722" s="77"/>
    </row>
    <row r="723">
      <c r="D723" s="77"/>
    </row>
    <row r="724">
      <c r="D724" s="77"/>
    </row>
    <row r="725">
      <c r="D725" s="77"/>
    </row>
    <row r="726">
      <c r="D726" s="77"/>
    </row>
    <row r="727">
      <c r="D727" s="77"/>
    </row>
    <row r="728">
      <c r="D728" s="77"/>
    </row>
    <row r="729">
      <c r="D729" s="77"/>
    </row>
    <row r="730">
      <c r="D730" s="77"/>
    </row>
    <row r="731">
      <c r="D731" s="77"/>
    </row>
    <row r="732">
      <c r="D732" s="77"/>
    </row>
    <row r="733">
      <c r="D733" s="77"/>
    </row>
    <row r="734">
      <c r="D734" s="77"/>
    </row>
    <row r="735">
      <c r="D735" s="77"/>
    </row>
    <row r="736">
      <c r="D736" s="77"/>
    </row>
    <row r="737">
      <c r="D737" s="77"/>
    </row>
    <row r="738">
      <c r="D738" s="77"/>
    </row>
    <row r="739">
      <c r="D739" s="77"/>
    </row>
    <row r="740">
      <c r="D740" s="77"/>
    </row>
    <row r="741">
      <c r="D741" s="77"/>
    </row>
    <row r="742">
      <c r="D742" s="77"/>
    </row>
    <row r="743">
      <c r="D743" s="77"/>
    </row>
    <row r="744">
      <c r="D744" s="77"/>
    </row>
    <row r="745">
      <c r="D745" s="77"/>
    </row>
    <row r="746">
      <c r="D746" s="77"/>
    </row>
    <row r="747">
      <c r="D747" s="77"/>
    </row>
    <row r="748">
      <c r="D748" s="77"/>
    </row>
    <row r="749">
      <c r="D749" s="77"/>
    </row>
    <row r="750">
      <c r="D750" s="77"/>
    </row>
    <row r="751">
      <c r="D751" s="77"/>
    </row>
    <row r="752">
      <c r="D752" s="77"/>
    </row>
    <row r="753">
      <c r="D753" s="77"/>
    </row>
    <row r="754">
      <c r="D754" s="77"/>
    </row>
    <row r="755">
      <c r="D755" s="77"/>
    </row>
    <row r="756">
      <c r="D756" s="77"/>
    </row>
    <row r="757">
      <c r="D757" s="77"/>
    </row>
    <row r="758">
      <c r="D758" s="77"/>
    </row>
    <row r="759">
      <c r="D759" s="77"/>
    </row>
    <row r="760">
      <c r="D760" s="77"/>
    </row>
    <row r="761">
      <c r="D761" s="77"/>
    </row>
    <row r="762">
      <c r="D762" s="77"/>
    </row>
    <row r="763">
      <c r="D763" s="77"/>
    </row>
    <row r="764">
      <c r="D764" s="77"/>
    </row>
    <row r="765">
      <c r="D765" s="77"/>
    </row>
    <row r="766">
      <c r="D766" s="77"/>
    </row>
    <row r="767">
      <c r="D767" s="77"/>
    </row>
    <row r="768">
      <c r="D768" s="77"/>
    </row>
    <row r="769">
      <c r="D769" s="77"/>
    </row>
    <row r="770">
      <c r="D770" s="77"/>
    </row>
    <row r="771">
      <c r="D771" s="77"/>
    </row>
    <row r="772">
      <c r="D772" s="77"/>
    </row>
    <row r="773">
      <c r="D773" s="77"/>
    </row>
    <row r="774">
      <c r="D774" s="77"/>
    </row>
    <row r="775">
      <c r="D775" s="77"/>
    </row>
    <row r="776">
      <c r="D776" s="77"/>
    </row>
    <row r="777">
      <c r="D777" s="77"/>
    </row>
    <row r="778">
      <c r="D778" s="77"/>
    </row>
    <row r="779">
      <c r="D779" s="77"/>
    </row>
    <row r="780">
      <c r="D780" s="77"/>
    </row>
    <row r="781">
      <c r="D781" s="77"/>
    </row>
    <row r="782">
      <c r="D782" s="77"/>
    </row>
    <row r="783">
      <c r="D783" s="77"/>
    </row>
    <row r="784">
      <c r="D784" s="77"/>
    </row>
    <row r="785">
      <c r="D785" s="77"/>
    </row>
    <row r="786">
      <c r="D786" s="77"/>
    </row>
    <row r="787">
      <c r="D787" s="77"/>
    </row>
    <row r="788">
      <c r="D788" s="77"/>
    </row>
    <row r="789">
      <c r="D789" s="77"/>
    </row>
    <row r="790">
      <c r="D790" s="77"/>
    </row>
    <row r="791">
      <c r="D791" s="77"/>
    </row>
    <row r="792">
      <c r="D792" s="77"/>
    </row>
    <row r="793">
      <c r="D793" s="77"/>
    </row>
    <row r="794">
      <c r="D794" s="77"/>
    </row>
    <row r="795">
      <c r="D795" s="77"/>
    </row>
    <row r="796">
      <c r="D796" s="77"/>
    </row>
    <row r="797">
      <c r="D797" s="77"/>
    </row>
    <row r="798">
      <c r="D798" s="77"/>
    </row>
    <row r="799">
      <c r="D799" s="77"/>
    </row>
    <row r="800">
      <c r="D800" s="77"/>
    </row>
    <row r="801">
      <c r="D801" s="77"/>
    </row>
    <row r="802">
      <c r="D802" s="77"/>
    </row>
    <row r="803">
      <c r="D803" s="77"/>
    </row>
    <row r="804">
      <c r="D804" s="77"/>
    </row>
    <row r="805">
      <c r="D805" s="77"/>
    </row>
    <row r="806">
      <c r="D806" s="77"/>
    </row>
    <row r="807">
      <c r="D807" s="77"/>
    </row>
    <row r="808">
      <c r="D808" s="77"/>
    </row>
    <row r="809">
      <c r="D809" s="77"/>
    </row>
    <row r="810">
      <c r="D810" s="77"/>
    </row>
    <row r="811">
      <c r="D811" s="77"/>
    </row>
    <row r="812">
      <c r="D812" s="77"/>
    </row>
    <row r="813">
      <c r="D813" s="77"/>
    </row>
    <row r="814">
      <c r="D814" s="77"/>
    </row>
    <row r="815">
      <c r="D815" s="77"/>
    </row>
    <row r="816">
      <c r="D816" s="77"/>
    </row>
    <row r="817">
      <c r="D817" s="77"/>
    </row>
    <row r="818">
      <c r="D818" s="77"/>
    </row>
    <row r="819">
      <c r="D819" s="77"/>
    </row>
    <row r="820">
      <c r="D820" s="77"/>
    </row>
    <row r="821">
      <c r="D821" s="77"/>
    </row>
    <row r="822">
      <c r="D822" s="77"/>
    </row>
    <row r="823">
      <c r="D823" s="77"/>
    </row>
    <row r="824">
      <c r="D824" s="77"/>
    </row>
    <row r="825">
      <c r="D825" s="77"/>
    </row>
    <row r="826">
      <c r="D826" s="77"/>
    </row>
    <row r="827">
      <c r="D827" s="77"/>
    </row>
    <row r="828">
      <c r="D828" s="77"/>
    </row>
    <row r="829">
      <c r="D829" s="77"/>
    </row>
    <row r="830">
      <c r="D830" s="77"/>
    </row>
    <row r="831">
      <c r="D831" s="77"/>
    </row>
    <row r="832">
      <c r="D832" s="77"/>
    </row>
    <row r="833">
      <c r="D833" s="77"/>
    </row>
    <row r="834">
      <c r="D834" s="77"/>
    </row>
    <row r="835">
      <c r="D835" s="77"/>
    </row>
    <row r="836">
      <c r="D836" s="77"/>
    </row>
    <row r="837">
      <c r="D837" s="77"/>
    </row>
    <row r="838">
      <c r="D838" s="77"/>
    </row>
    <row r="839">
      <c r="D839" s="77"/>
    </row>
    <row r="840">
      <c r="D840" s="77"/>
    </row>
    <row r="841">
      <c r="D841" s="77"/>
    </row>
    <row r="842">
      <c r="D842" s="77"/>
    </row>
    <row r="843">
      <c r="D843" s="77"/>
    </row>
    <row r="844">
      <c r="D844" s="77"/>
    </row>
    <row r="845">
      <c r="D845" s="77"/>
    </row>
    <row r="846">
      <c r="D846" s="77"/>
    </row>
    <row r="847">
      <c r="D847" s="77"/>
    </row>
    <row r="848">
      <c r="D848" s="77"/>
    </row>
    <row r="849">
      <c r="D849" s="77"/>
    </row>
    <row r="850">
      <c r="D850" s="77"/>
    </row>
    <row r="851">
      <c r="D851" s="77"/>
    </row>
    <row r="852">
      <c r="D852" s="77"/>
    </row>
    <row r="853">
      <c r="D853" s="77"/>
    </row>
    <row r="854">
      <c r="D854" s="77"/>
    </row>
    <row r="855">
      <c r="D855" s="77"/>
    </row>
    <row r="856">
      <c r="D856" s="77"/>
    </row>
    <row r="857">
      <c r="D857" s="77"/>
    </row>
    <row r="858">
      <c r="D858" s="77"/>
    </row>
    <row r="859">
      <c r="D859" s="77"/>
    </row>
    <row r="860">
      <c r="D860" s="77"/>
    </row>
    <row r="861">
      <c r="D861" s="77"/>
    </row>
    <row r="862">
      <c r="D862" s="77"/>
    </row>
    <row r="863">
      <c r="D863" s="77"/>
    </row>
    <row r="864">
      <c r="D864" s="77"/>
    </row>
    <row r="865">
      <c r="D865" s="77"/>
    </row>
    <row r="866">
      <c r="D866" s="77"/>
    </row>
    <row r="867">
      <c r="D867" s="77"/>
    </row>
    <row r="868">
      <c r="D868" s="77"/>
    </row>
    <row r="869">
      <c r="D869" s="77"/>
    </row>
    <row r="870">
      <c r="D870" s="77"/>
    </row>
    <row r="871">
      <c r="D871" s="77"/>
    </row>
    <row r="872">
      <c r="D872" s="77"/>
    </row>
    <row r="873">
      <c r="D873" s="77"/>
    </row>
    <row r="874">
      <c r="D874" s="77"/>
    </row>
    <row r="875">
      <c r="D875" s="77"/>
    </row>
    <row r="876">
      <c r="D876" s="77"/>
    </row>
    <row r="877">
      <c r="D877" s="77"/>
    </row>
    <row r="878">
      <c r="D878" s="77"/>
    </row>
    <row r="879">
      <c r="D879" s="77"/>
    </row>
    <row r="880">
      <c r="D880" s="77"/>
    </row>
    <row r="881">
      <c r="D881" s="77"/>
    </row>
    <row r="882">
      <c r="D882" s="77"/>
    </row>
    <row r="883">
      <c r="D883" s="77"/>
    </row>
    <row r="884">
      <c r="D884" s="77"/>
    </row>
    <row r="885">
      <c r="D885" s="77"/>
    </row>
    <row r="886">
      <c r="D886" s="77"/>
    </row>
    <row r="887">
      <c r="D887" s="77"/>
    </row>
    <row r="888">
      <c r="D888" s="77"/>
    </row>
    <row r="889">
      <c r="D889" s="77"/>
    </row>
    <row r="890">
      <c r="D890" s="77"/>
    </row>
    <row r="891">
      <c r="D891" s="77"/>
    </row>
    <row r="892">
      <c r="D892" s="77"/>
    </row>
    <row r="893">
      <c r="D893" s="77"/>
    </row>
    <row r="894">
      <c r="D894" s="77"/>
    </row>
    <row r="895">
      <c r="D895" s="77"/>
    </row>
    <row r="896">
      <c r="D896" s="77"/>
    </row>
    <row r="897">
      <c r="D897" s="77"/>
    </row>
    <row r="898">
      <c r="D898" s="77"/>
    </row>
    <row r="899">
      <c r="D899" s="77"/>
    </row>
    <row r="900">
      <c r="D900" s="77"/>
    </row>
    <row r="901">
      <c r="D901" s="77"/>
    </row>
    <row r="902">
      <c r="D902" s="77"/>
    </row>
    <row r="903">
      <c r="D903" s="77"/>
    </row>
    <row r="904">
      <c r="D904" s="77"/>
    </row>
    <row r="905">
      <c r="D905" s="77"/>
    </row>
    <row r="906">
      <c r="D906" s="77"/>
    </row>
    <row r="907">
      <c r="D907" s="77"/>
    </row>
    <row r="908">
      <c r="D908" s="77"/>
    </row>
    <row r="909">
      <c r="D909" s="77"/>
    </row>
    <row r="910">
      <c r="D910" s="77"/>
    </row>
    <row r="911">
      <c r="D911" s="77"/>
    </row>
    <row r="912">
      <c r="D912" s="77"/>
    </row>
    <row r="913">
      <c r="D913" s="77"/>
    </row>
    <row r="914">
      <c r="D914" s="77"/>
    </row>
    <row r="915">
      <c r="D915" s="77"/>
    </row>
    <row r="916">
      <c r="D916" s="77"/>
    </row>
    <row r="917">
      <c r="D917" s="77"/>
    </row>
    <row r="918">
      <c r="D918" s="77"/>
    </row>
    <row r="919">
      <c r="D919" s="77"/>
    </row>
    <row r="920">
      <c r="D920" s="77"/>
    </row>
    <row r="921">
      <c r="D921" s="77"/>
    </row>
    <row r="922">
      <c r="D922" s="77"/>
    </row>
    <row r="923">
      <c r="D923" s="77"/>
    </row>
    <row r="924">
      <c r="D924" s="77"/>
    </row>
    <row r="925">
      <c r="D925" s="77"/>
    </row>
    <row r="926">
      <c r="D926" s="77"/>
    </row>
    <row r="927">
      <c r="D927" s="77"/>
    </row>
    <row r="928">
      <c r="D928" s="77"/>
    </row>
    <row r="929">
      <c r="D929" s="77"/>
    </row>
    <row r="930">
      <c r="D930" s="77"/>
    </row>
    <row r="931">
      <c r="D931" s="77"/>
    </row>
    <row r="932">
      <c r="D932" s="77"/>
    </row>
    <row r="933">
      <c r="D933" s="77"/>
    </row>
    <row r="934">
      <c r="D934" s="77"/>
    </row>
    <row r="935">
      <c r="D935" s="77"/>
    </row>
    <row r="936">
      <c r="D936" s="77"/>
    </row>
    <row r="937">
      <c r="D937" s="77"/>
    </row>
    <row r="938">
      <c r="D938" s="77"/>
    </row>
    <row r="939">
      <c r="D939" s="77"/>
    </row>
    <row r="940">
      <c r="D940" s="77"/>
    </row>
    <row r="941">
      <c r="D941" s="77"/>
    </row>
    <row r="942">
      <c r="D942" s="77"/>
    </row>
    <row r="943">
      <c r="D943" s="77"/>
    </row>
    <row r="944">
      <c r="D944" s="77"/>
    </row>
    <row r="945">
      <c r="D945" s="77"/>
    </row>
    <row r="946">
      <c r="D946" s="77"/>
    </row>
    <row r="947">
      <c r="D947" s="77"/>
    </row>
    <row r="948">
      <c r="D948" s="77"/>
    </row>
    <row r="949">
      <c r="D949" s="77"/>
    </row>
    <row r="950">
      <c r="D950" s="77"/>
    </row>
    <row r="951">
      <c r="D951" s="77"/>
    </row>
    <row r="952">
      <c r="D952" s="77"/>
    </row>
    <row r="953">
      <c r="D953" s="77"/>
    </row>
    <row r="954">
      <c r="D954" s="77"/>
    </row>
    <row r="955">
      <c r="D955" s="77"/>
    </row>
    <row r="956">
      <c r="D956" s="77"/>
    </row>
    <row r="957">
      <c r="D957" s="77"/>
    </row>
    <row r="958">
      <c r="D958" s="77"/>
    </row>
    <row r="959">
      <c r="D959" s="77"/>
    </row>
    <row r="960">
      <c r="D960" s="77"/>
    </row>
    <row r="961">
      <c r="D961" s="77"/>
    </row>
    <row r="962">
      <c r="D962" s="77"/>
    </row>
    <row r="963">
      <c r="D963" s="77"/>
    </row>
    <row r="964">
      <c r="D964" s="77"/>
    </row>
    <row r="965">
      <c r="D965" s="77"/>
    </row>
    <row r="966">
      <c r="D966" s="77"/>
    </row>
    <row r="967">
      <c r="D967" s="77"/>
    </row>
    <row r="968">
      <c r="D968" s="77"/>
    </row>
    <row r="969">
      <c r="D969" s="77"/>
    </row>
    <row r="970">
      <c r="D970" s="77"/>
    </row>
    <row r="971">
      <c r="D971" s="77"/>
    </row>
    <row r="972">
      <c r="D972" s="77"/>
    </row>
    <row r="973">
      <c r="D973" s="77"/>
    </row>
    <row r="974">
      <c r="D974" s="77"/>
    </row>
    <row r="975">
      <c r="D975" s="77"/>
    </row>
    <row r="976">
      <c r="D976" s="77"/>
    </row>
    <row r="977">
      <c r="D977" s="77"/>
    </row>
    <row r="978">
      <c r="D978" s="77"/>
    </row>
    <row r="979">
      <c r="D979" s="77"/>
    </row>
    <row r="980">
      <c r="D980" s="77"/>
    </row>
    <row r="981">
      <c r="D981" s="77"/>
    </row>
    <row r="982">
      <c r="D982" s="77"/>
    </row>
    <row r="983">
      <c r="D983" s="77"/>
    </row>
    <row r="984">
      <c r="D984" s="77"/>
    </row>
    <row r="985">
      <c r="D985" s="77"/>
    </row>
    <row r="986">
      <c r="D986" s="77"/>
    </row>
    <row r="987">
      <c r="D987" s="77"/>
    </row>
    <row r="988">
      <c r="D988" s="77"/>
    </row>
    <row r="989">
      <c r="D989" s="77"/>
    </row>
    <row r="990">
      <c r="D990" s="77"/>
    </row>
    <row r="991">
      <c r="D991" s="77"/>
    </row>
    <row r="992">
      <c r="D992" s="77"/>
    </row>
    <row r="993">
      <c r="D993" s="77"/>
    </row>
    <row r="994">
      <c r="D994" s="77"/>
    </row>
    <row r="995">
      <c r="D995" s="77"/>
    </row>
    <row r="996">
      <c r="D996" s="77"/>
    </row>
    <row r="997">
      <c r="D997" s="77"/>
    </row>
    <row r="998">
      <c r="D998" s="77"/>
    </row>
    <row r="999">
      <c r="D999" s="77"/>
    </row>
    <row r="1000">
      <c r="D1000" s="77"/>
    </row>
  </sheetData>
  <mergeCells count="1">
    <mergeCell ref="D1:J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3" max="3" width="16.0"/>
    <col customWidth="1" min="6" max="6" width="26.63"/>
  </cols>
  <sheetData>
    <row r="1">
      <c r="A1" s="33" t="s">
        <v>0</v>
      </c>
      <c r="B1" s="17"/>
      <c r="D1" s="67"/>
      <c r="E1" s="68" t="s">
        <v>319</v>
      </c>
    </row>
    <row r="2">
      <c r="A2" s="35" t="s">
        <v>69</v>
      </c>
      <c r="B2" s="36">
        <v>1358891.0</v>
      </c>
      <c r="D2" s="67"/>
    </row>
    <row r="3">
      <c r="A3" s="35" t="s">
        <v>108</v>
      </c>
      <c r="B3" s="35">
        <v>8.0</v>
      </c>
      <c r="D3" s="74"/>
      <c r="E3" s="40" t="s">
        <v>71</v>
      </c>
      <c r="F3" s="42" t="s">
        <v>3</v>
      </c>
      <c r="G3" s="41" t="s">
        <v>72</v>
      </c>
      <c r="H3" s="41" t="s">
        <v>73</v>
      </c>
      <c r="I3" s="41" t="s">
        <v>74</v>
      </c>
      <c r="J3" s="41" t="s">
        <v>75</v>
      </c>
      <c r="K3" s="41" t="s">
        <v>76</v>
      </c>
    </row>
    <row r="4">
      <c r="D4" s="74"/>
      <c r="E4" s="40">
        <v>1.0</v>
      </c>
      <c r="F4" s="41" t="s">
        <v>277</v>
      </c>
      <c r="G4" s="42" t="s">
        <v>81</v>
      </c>
      <c r="H4" s="42">
        <v>0.0</v>
      </c>
      <c r="I4" s="42">
        <v>426357.0</v>
      </c>
      <c r="J4" s="42">
        <v>0.0</v>
      </c>
      <c r="K4" s="42">
        <v>31.38</v>
      </c>
    </row>
    <row r="5">
      <c r="A5" s="86" t="s">
        <v>174</v>
      </c>
      <c r="D5" s="74"/>
      <c r="E5" s="40">
        <v>2.0</v>
      </c>
      <c r="F5" s="41" t="s">
        <v>320</v>
      </c>
      <c r="G5" s="42" t="s">
        <v>78</v>
      </c>
      <c r="H5" s="42">
        <v>0.0</v>
      </c>
      <c r="I5" s="42">
        <v>1358891.0</v>
      </c>
      <c r="J5" s="42">
        <v>0.0</v>
      </c>
      <c r="K5" s="42">
        <v>100.0</v>
      </c>
    </row>
    <row r="6">
      <c r="A6" s="87"/>
      <c r="D6" s="74"/>
      <c r="E6" s="40">
        <v>3.0</v>
      </c>
      <c r="F6" s="41" t="s">
        <v>321</v>
      </c>
      <c r="G6" s="42" t="s">
        <v>78</v>
      </c>
      <c r="H6" s="42">
        <v>0.0</v>
      </c>
      <c r="I6" s="42">
        <v>47.0</v>
      </c>
      <c r="J6" s="42">
        <v>0.0</v>
      </c>
      <c r="K6" s="42">
        <v>0.0</v>
      </c>
    </row>
    <row r="7">
      <c r="D7" s="74"/>
      <c r="E7" s="40">
        <v>4.0</v>
      </c>
      <c r="F7" s="41" t="s">
        <v>322</v>
      </c>
      <c r="G7" s="42" t="s">
        <v>78</v>
      </c>
      <c r="H7" s="42">
        <v>0.0</v>
      </c>
      <c r="I7" s="42">
        <v>47.0</v>
      </c>
      <c r="J7" s="42">
        <v>0.0</v>
      </c>
      <c r="K7" s="42">
        <v>0.0</v>
      </c>
    </row>
    <row r="8">
      <c r="D8" s="74"/>
      <c r="E8" s="40">
        <v>5.0</v>
      </c>
      <c r="F8" s="41" t="s">
        <v>323</v>
      </c>
      <c r="G8" s="42" t="s">
        <v>78</v>
      </c>
      <c r="H8" s="42">
        <v>0.0</v>
      </c>
      <c r="I8" s="42">
        <v>33.0</v>
      </c>
      <c r="J8" s="42">
        <v>0.0</v>
      </c>
      <c r="K8" s="42">
        <v>0.0</v>
      </c>
    </row>
    <row r="9">
      <c r="A9" s="33" t="s">
        <v>119</v>
      </c>
      <c r="B9" s="35" t="s">
        <v>193</v>
      </c>
      <c r="C9" s="35" t="s">
        <v>194</v>
      </c>
      <c r="D9" s="74"/>
      <c r="E9" s="40">
        <v>6.0</v>
      </c>
      <c r="F9" s="41" t="s">
        <v>324</v>
      </c>
      <c r="G9" s="42" t="s">
        <v>78</v>
      </c>
      <c r="H9" s="42">
        <v>0.0</v>
      </c>
      <c r="I9" s="42">
        <v>33.0</v>
      </c>
      <c r="J9" s="42">
        <v>0.0</v>
      </c>
      <c r="K9" s="42">
        <v>0.0</v>
      </c>
    </row>
    <row r="10">
      <c r="A10" s="41" t="s">
        <v>325</v>
      </c>
      <c r="B10" s="43">
        <v>33433.0</v>
      </c>
      <c r="C10" s="43">
        <v>45473.0</v>
      </c>
      <c r="D10" s="74"/>
      <c r="E10" s="40">
        <v>7.0</v>
      </c>
      <c r="F10" s="41" t="s">
        <v>325</v>
      </c>
      <c r="G10" s="42" t="s">
        <v>78</v>
      </c>
      <c r="H10" s="42">
        <v>0.0</v>
      </c>
      <c r="I10" s="42">
        <v>10489.0</v>
      </c>
      <c r="J10" s="42">
        <v>0.0</v>
      </c>
      <c r="K10" s="42">
        <v>0.77</v>
      </c>
    </row>
    <row r="11">
      <c r="A11" s="41" t="s">
        <v>326</v>
      </c>
      <c r="B11" s="43">
        <v>38603.0</v>
      </c>
      <c r="C11" s="43">
        <v>45477.0</v>
      </c>
      <c r="D11" s="74"/>
      <c r="E11" s="40">
        <v>8.0</v>
      </c>
      <c r="F11" s="41" t="s">
        <v>326</v>
      </c>
      <c r="G11" s="42" t="s">
        <v>78</v>
      </c>
      <c r="H11" s="42">
        <v>136806.0</v>
      </c>
      <c r="I11" s="42">
        <v>6045.0</v>
      </c>
      <c r="J11" s="42">
        <f>H11/B2*100</f>
        <v>10.06747414</v>
      </c>
      <c r="K11" s="42">
        <v>0.44</v>
      </c>
    </row>
    <row r="14">
      <c r="J14" s="87"/>
    </row>
  </sheetData>
  <mergeCells count="1">
    <mergeCell ref="E1:K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6.88"/>
    <col customWidth="1" min="4" max="4" width="9.88"/>
    <col customWidth="1" min="5" max="5" width="11.13"/>
    <col customWidth="1" min="6" max="6" width="15.75"/>
  </cols>
  <sheetData>
    <row r="1">
      <c r="A1" s="88"/>
      <c r="B1" s="46" t="s">
        <v>327</v>
      </c>
      <c r="C1" s="89" t="s">
        <v>1</v>
      </c>
      <c r="D1" s="90" t="s">
        <v>8</v>
      </c>
      <c r="E1" s="91" t="s">
        <v>0</v>
      </c>
      <c r="F1" s="92" t="s">
        <v>22</v>
      </c>
      <c r="G1" s="92" t="s">
        <v>24</v>
      </c>
      <c r="H1" s="46" t="s">
        <v>328</v>
      </c>
      <c r="I1" s="46" t="s">
        <v>329</v>
      </c>
      <c r="J1" s="46" t="s">
        <v>330</v>
      </c>
      <c r="K1" s="46" t="s">
        <v>331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</row>
    <row r="2">
      <c r="A2" s="93" t="s">
        <v>332</v>
      </c>
      <c r="B2" s="94" t="s">
        <v>333</v>
      </c>
      <c r="C2" s="95">
        <v>46.0</v>
      </c>
      <c r="D2" s="96"/>
      <c r="E2" s="96">
        <v>1424588.0</v>
      </c>
      <c r="F2" s="97">
        <v>24125.0</v>
      </c>
      <c r="G2" s="97">
        <v>45750.0</v>
      </c>
      <c r="H2" s="98" t="s">
        <v>334</v>
      </c>
      <c r="I2" s="99" t="s">
        <v>9</v>
      </c>
      <c r="J2" s="100"/>
      <c r="K2" s="100"/>
      <c r="L2" s="100"/>
    </row>
    <row r="3">
      <c r="A3" s="93" t="s">
        <v>335</v>
      </c>
      <c r="B3" s="101" t="s">
        <v>336</v>
      </c>
      <c r="C3" s="102">
        <v>22.0</v>
      </c>
      <c r="D3" s="103">
        <v>14038.0</v>
      </c>
      <c r="E3" s="104">
        <v>44446.0</v>
      </c>
      <c r="F3" s="97">
        <v>45012.0</v>
      </c>
      <c r="G3" s="97">
        <v>45562.0</v>
      </c>
      <c r="H3" s="105" t="s">
        <v>337</v>
      </c>
      <c r="I3" s="3" t="s">
        <v>141</v>
      </c>
      <c r="J3" s="105" t="s">
        <v>145</v>
      </c>
      <c r="K3" s="3" t="s">
        <v>143</v>
      </c>
      <c r="L3" s="100"/>
    </row>
    <row r="4">
      <c r="A4" s="93" t="s">
        <v>338</v>
      </c>
      <c r="B4" s="106" t="s">
        <v>336</v>
      </c>
      <c r="C4" s="107">
        <v>65.0</v>
      </c>
      <c r="D4" s="108"/>
      <c r="E4" s="108">
        <v>44503.0</v>
      </c>
      <c r="F4" s="97">
        <v>44771.0</v>
      </c>
      <c r="G4" s="97">
        <v>45560.0</v>
      </c>
      <c r="H4" s="94" t="s">
        <v>339</v>
      </c>
      <c r="I4" s="3" t="s">
        <v>340</v>
      </c>
      <c r="J4" s="3" t="s">
        <v>145</v>
      </c>
      <c r="K4" s="3" t="s">
        <v>341</v>
      </c>
      <c r="L4" s="100"/>
    </row>
    <row r="5">
      <c r="A5" s="109"/>
      <c r="B5" s="110"/>
      <c r="C5" s="110"/>
      <c r="D5" s="111"/>
      <c r="E5" s="111"/>
      <c r="F5" s="112"/>
      <c r="G5" s="97"/>
      <c r="H5" s="100"/>
      <c r="I5" s="100"/>
      <c r="J5" s="100"/>
      <c r="K5" s="100"/>
      <c r="L5" s="100"/>
    </row>
    <row r="6">
      <c r="A6" s="113" t="s">
        <v>342</v>
      </c>
      <c r="B6" s="114"/>
      <c r="C6" s="114"/>
      <c r="D6" s="111"/>
      <c r="E6" s="111"/>
      <c r="F6" s="112"/>
      <c r="G6" s="97"/>
      <c r="H6" s="100"/>
      <c r="I6" s="100"/>
      <c r="J6" s="100"/>
      <c r="K6" s="100"/>
      <c r="L6" s="100"/>
    </row>
    <row r="7">
      <c r="A7" s="109"/>
      <c r="B7" s="115"/>
      <c r="C7" s="115"/>
      <c r="D7" s="111"/>
      <c r="E7" s="111"/>
      <c r="F7" s="112"/>
      <c r="G7" s="97"/>
      <c r="H7" s="116"/>
      <c r="I7" s="116"/>
      <c r="J7" s="117"/>
      <c r="K7" s="117"/>
      <c r="L7" s="100"/>
    </row>
    <row r="8">
      <c r="A8" s="109"/>
      <c r="D8" s="118"/>
      <c r="E8" s="118"/>
      <c r="F8" s="119"/>
      <c r="G8" s="119"/>
    </row>
    <row r="9">
      <c r="A9" s="109"/>
      <c r="D9" s="118"/>
      <c r="E9" s="118"/>
      <c r="F9" s="119"/>
      <c r="G9" s="119"/>
    </row>
    <row r="10">
      <c r="A10" s="109"/>
      <c r="D10" s="118"/>
      <c r="E10" s="118"/>
      <c r="F10" s="119"/>
      <c r="G10" s="119"/>
    </row>
    <row r="11">
      <c r="A11" s="109"/>
      <c r="D11" s="118"/>
      <c r="E11" s="118"/>
      <c r="F11" s="119"/>
      <c r="G11" s="119"/>
    </row>
    <row r="12">
      <c r="A12" s="109"/>
      <c r="D12" s="118"/>
      <c r="E12" s="118"/>
      <c r="F12" s="119"/>
      <c r="G12" s="119"/>
    </row>
    <row r="13">
      <c r="A13" s="109"/>
      <c r="D13" s="118"/>
      <c r="E13" s="118"/>
      <c r="F13" s="119"/>
      <c r="G13" s="119"/>
    </row>
    <row r="14">
      <c r="A14" s="109"/>
      <c r="D14" s="118"/>
      <c r="E14" s="118"/>
      <c r="F14" s="119"/>
      <c r="G14" s="119"/>
    </row>
    <row r="15">
      <c r="A15" s="109"/>
      <c r="D15" s="118"/>
      <c r="E15" s="118"/>
      <c r="F15" s="119"/>
      <c r="G15" s="119"/>
    </row>
    <row r="16">
      <c r="A16" s="109"/>
      <c r="D16" s="118"/>
      <c r="E16" s="118"/>
      <c r="F16" s="119"/>
      <c r="G16" s="119"/>
    </row>
    <row r="17">
      <c r="A17" s="109"/>
      <c r="D17" s="118"/>
      <c r="E17" s="118"/>
      <c r="F17" s="119"/>
      <c r="G17" s="119"/>
    </row>
    <row r="18">
      <c r="A18" s="109"/>
      <c r="D18" s="118"/>
      <c r="E18" s="118"/>
      <c r="F18" s="119"/>
      <c r="G18" s="119"/>
    </row>
    <row r="19">
      <c r="A19" s="109"/>
      <c r="D19" s="118"/>
      <c r="E19" s="118"/>
      <c r="F19" s="119"/>
      <c r="G19" s="119"/>
    </row>
    <row r="20">
      <c r="A20" s="109"/>
      <c r="D20" s="118"/>
      <c r="E20" s="118"/>
      <c r="F20" s="119"/>
      <c r="G20" s="119"/>
    </row>
    <row r="21">
      <c r="A21" s="109"/>
      <c r="D21" s="118"/>
      <c r="E21" s="118"/>
      <c r="F21" s="119"/>
      <c r="G21" s="119"/>
    </row>
    <row r="22">
      <c r="A22" s="109"/>
      <c r="D22" s="118"/>
      <c r="E22" s="118"/>
      <c r="F22" s="119"/>
      <c r="G22" s="119"/>
    </row>
    <row r="23">
      <c r="A23" s="109"/>
      <c r="D23" s="118"/>
      <c r="E23" s="118"/>
      <c r="F23" s="119"/>
      <c r="G23" s="119"/>
    </row>
    <row r="24">
      <c r="A24" s="109"/>
      <c r="D24" s="118"/>
      <c r="E24" s="118"/>
      <c r="F24" s="119"/>
      <c r="G24" s="119"/>
    </row>
    <row r="25">
      <c r="A25" s="109"/>
      <c r="D25" s="118"/>
      <c r="E25" s="118"/>
      <c r="F25" s="119"/>
      <c r="G25" s="119"/>
    </row>
    <row r="26">
      <c r="A26" s="109"/>
      <c r="D26" s="118"/>
      <c r="E26" s="118"/>
      <c r="F26" s="119"/>
      <c r="G26" s="119"/>
    </row>
    <row r="27">
      <c r="A27" s="109"/>
      <c r="D27" s="118"/>
      <c r="E27" s="118"/>
      <c r="F27" s="119"/>
      <c r="G27" s="119"/>
    </row>
    <row r="28">
      <c r="A28" s="109"/>
      <c r="D28" s="118"/>
      <c r="E28" s="118"/>
      <c r="F28" s="119"/>
      <c r="G28" s="119"/>
    </row>
    <row r="29">
      <c r="A29" s="109"/>
      <c r="D29" s="118"/>
      <c r="E29" s="118"/>
      <c r="F29" s="119"/>
      <c r="G29" s="119"/>
    </row>
    <row r="30">
      <c r="A30" s="109"/>
      <c r="D30" s="118"/>
      <c r="E30" s="118"/>
      <c r="F30" s="119"/>
      <c r="G30" s="119"/>
    </row>
    <row r="31">
      <c r="A31" s="109"/>
      <c r="D31" s="118"/>
      <c r="E31" s="118"/>
      <c r="F31" s="119"/>
      <c r="G31" s="119"/>
    </row>
    <row r="32">
      <c r="A32" s="109"/>
      <c r="D32" s="118"/>
      <c r="E32" s="118"/>
      <c r="F32" s="119"/>
      <c r="G32" s="119"/>
    </row>
    <row r="33">
      <c r="A33" s="109"/>
      <c r="D33" s="118"/>
      <c r="E33" s="118"/>
      <c r="F33" s="119"/>
      <c r="G33" s="119"/>
    </row>
    <row r="34">
      <c r="A34" s="109"/>
      <c r="D34" s="118"/>
      <c r="E34" s="118"/>
      <c r="F34" s="119"/>
      <c r="G34" s="119"/>
    </row>
    <row r="35">
      <c r="A35" s="109"/>
      <c r="D35" s="118"/>
      <c r="E35" s="118"/>
      <c r="F35" s="119"/>
      <c r="G35" s="119"/>
    </row>
    <row r="36">
      <c r="A36" s="109"/>
      <c r="D36" s="118"/>
      <c r="E36" s="118"/>
      <c r="F36" s="119"/>
      <c r="G36" s="119"/>
    </row>
    <row r="37">
      <c r="A37" s="109"/>
      <c r="D37" s="118"/>
      <c r="E37" s="118"/>
      <c r="F37" s="119"/>
      <c r="G37" s="119"/>
    </row>
    <row r="38">
      <c r="A38" s="109"/>
      <c r="D38" s="118"/>
      <c r="E38" s="118"/>
      <c r="F38" s="119"/>
      <c r="G38" s="119"/>
    </row>
    <row r="39">
      <c r="A39" s="109"/>
      <c r="D39" s="118"/>
      <c r="E39" s="118"/>
      <c r="F39" s="119"/>
      <c r="G39" s="119"/>
    </row>
    <row r="40">
      <c r="A40" s="109"/>
      <c r="D40" s="118"/>
      <c r="E40" s="118"/>
      <c r="F40" s="119"/>
      <c r="G40" s="119"/>
    </row>
    <row r="41">
      <c r="A41" s="109"/>
      <c r="D41" s="118"/>
      <c r="E41" s="118"/>
      <c r="F41" s="119"/>
      <c r="G41" s="119"/>
    </row>
    <row r="42">
      <c r="A42" s="109"/>
      <c r="D42" s="118"/>
      <c r="E42" s="118"/>
      <c r="F42" s="119"/>
      <c r="G42" s="119"/>
    </row>
    <row r="43">
      <c r="A43" s="109"/>
      <c r="D43" s="118"/>
      <c r="E43" s="118"/>
      <c r="F43" s="119"/>
      <c r="G43" s="119"/>
    </row>
    <row r="44">
      <c r="A44" s="109"/>
      <c r="D44" s="118"/>
      <c r="E44" s="118"/>
      <c r="F44" s="119"/>
      <c r="G44" s="119"/>
    </row>
    <row r="45">
      <c r="A45" s="109"/>
      <c r="D45" s="118"/>
      <c r="E45" s="118"/>
      <c r="F45" s="119"/>
      <c r="G45" s="119"/>
    </row>
    <row r="46">
      <c r="A46" s="109"/>
      <c r="D46" s="118"/>
      <c r="E46" s="118"/>
      <c r="F46" s="119"/>
      <c r="G46" s="119"/>
    </row>
    <row r="47">
      <c r="A47" s="109"/>
      <c r="D47" s="118"/>
      <c r="E47" s="118"/>
      <c r="F47" s="119"/>
      <c r="G47" s="119"/>
    </row>
    <row r="48">
      <c r="A48" s="109"/>
      <c r="D48" s="118"/>
      <c r="E48" s="118"/>
      <c r="F48" s="119"/>
      <c r="G48" s="119"/>
    </row>
    <row r="49">
      <c r="A49" s="109"/>
      <c r="D49" s="118"/>
      <c r="E49" s="118"/>
      <c r="F49" s="119"/>
      <c r="G49" s="119"/>
    </row>
    <row r="50">
      <c r="A50" s="109"/>
      <c r="D50" s="118"/>
      <c r="E50" s="118"/>
      <c r="F50" s="119"/>
      <c r="G50" s="119"/>
    </row>
    <row r="51">
      <c r="A51" s="109"/>
      <c r="D51" s="118"/>
      <c r="E51" s="118"/>
      <c r="F51" s="119"/>
      <c r="G51" s="119"/>
    </row>
    <row r="52">
      <c r="A52" s="109"/>
      <c r="D52" s="118"/>
      <c r="E52" s="118"/>
      <c r="F52" s="119"/>
      <c r="G52" s="119"/>
    </row>
    <row r="53">
      <c r="A53" s="109"/>
      <c r="D53" s="118"/>
      <c r="E53" s="118"/>
      <c r="F53" s="119"/>
      <c r="G53" s="119"/>
    </row>
    <row r="54">
      <c r="A54" s="109"/>
      <c r="D54" s="118"/>
      <c r="E54" s="118"/>
      <c r="F54" s="119"/>
      <c r="G54" s="119"/>
    </row>
    <row r="55">
      <c r="A55" s="109"/>
      <c r="D55" s="118"/>
      <c r="E55" s="118"/>
      <c r="F55" s="119"/>
      <c r="G55" s="119"/>
    </row>
    <row r="56">
      <c r="A56" s="109"/>
      <c r="D56" s="118"/>
      <c r="E56" s="118"/>
      <c r="F56" s="119"/>
      <c r="G56" s="119"/>
    </row>
    <row r="57">
      <c r="A57" s="109"/>
      <c r="D57" s="118"/>
      <c r="E57" s="118"/>
      <c r="F57" s="119"/>
      <c r="G57" s="119"/>
    </row>
    <row r="58">
      <c r="A58" s="109"/>
      <c r="D58" s="118"/>
      <c r="E58" s="118"/>
      <c r="F58" s="119"/>
      <c r="G58" s="119"/>
    </row>
    <row r="59">
      <c r="A59" s="109"/>
      <c r="D59" s="118"/>
      <c r="E59" s="118"/>
      <c r="F59" s="119"/>
      <c r="G59" s="119"/>
    </row>
    <row r="60">
      <c r="A60" s="109"/>
      <c r="D60" s="118"/>
      <c r="E60" s="118"/>
      <c r="F60" s="119"/>
      <c r="G60" s="119"/>
    </row>
    <row r="61">
      <c r="A61" s="109"/>
      <c r="D61" s="118"/>
      <c r="E61" s="118"/>
      <c r="F61" s="119"/>
      <c r="G61" s="119"/>
    </row>
    <row r="62">
      <c r="A62" s="109"/>
      <c r="D62" s="118"/>
      <c r="E62" s="118"/>
      <c r="F62" s="119"/>
      <c r="G62" s="119"/>
    </row>
    <row r="63">
      <c r="A63" s="109"/>
      <c r="D63" s="118"/>
      <c r="E63" s="118"/>
      <c r="F63" s="119"/>
      <c r="G63" s="119"/>
    </row>
    <row r="64">
      <c r="A64" s="109"/>
      <c r="D64" s="118"/>
      <c r="E64" s="118"/>
      <c r="F64" s="119"/>
      <c r="G64" s="119"/>
    </row>
    <row r="65">
      <c r="A65" s="109"/>
      <c r="D65" s="118"/>
      <c r="E65" s="118"/>
      <c r="F65" s="119"/>
      <c r="G65" s="119"/>
    </row>
    <row r="66">
      <c r="A66" s="109"/>
      <c r="D66" s="118"/>
      <c r="E66" s="118"/>
      <c r="F66" s="119"/>
      <c r="G66" s="119"/>
    </row>
    <row r="67">
      <c r="A67" s="109"/>
      <c r="D67" s="118"/>
      <c r="E67" s="118"/>
      <c r="F67" s="119"/>
      <c r="G67" s="119"/>
    </row>
    <row r="68">
      <c r="A68" s="109"/>
      <c r="D68" s="118"/>
      <c r="E68" s="118"/>
      <c r="F68" s="119"/>
      <c r="G68" s="119"/>
    </row>
    <row r="69">
      <c r="A69" s="109"/>
      <c r="D69" s="118"/>
      <c r="E69" s="118"/>
      <c r="F69" s="119"/>
      <c r="G69" s="119"/>
    </row>
    <row r="70">
      <c r="A70" s="109"/>
      <c r="D70" s="118"/>
      <c r="E70" s="118"/>
      <c r="F70" s="119"/>
      <c r="G70" s="119"/>
    </row>
    <row r="71">
      <c r="A71" s="109"/>
      <c r="D71" s="118"/>
      <c r="E71" s="118"/>
      <c r="F71" s="119"/>
      <c r="G71" s="119"/>
    </row>
    <row r="72">
      <c r="A72" s="109"/>
      <c r="D72" s="118"/>
      <c r="E72" s="118"/>
      <c r="F72" s="119"/>
      <c r="G72" s="119"/>
    </row>
    <row r="73">
      <c r="A73" s="109"/>
      <c r="D73" s="118"/>
      <c r="E73" s="118"/>
      <c r="F73" s="119"/>
      <c r="G73" s="119"/>
    </row>
    <row r="74">
      <c r="A74" s="109"/>
      <c r="D74" s="118"/>
      <c r="E74" s="118"/>
      <c r="F74" s="119"/>
      <c r="G74" s="119"/>
    </row>
    <row r="75">
      <c r="A75" s="109"/>
      <c r="D75" s="118"/>
      <c r="E75" s="118"/>
      <c r="F75" s="119"/>
      <c r="G75" s="119"/>
    </row>
    <row r="76">
      <c r="A76" s="109"/>
      <c r="D76" s="118"/>
      <c r="E76" s="118"/>
      <c r="F76" s="119"/>
      <c r="G76" s="119"/>
    </row>
    <row r="77">
      <c r="A77" s="109"/>
      <c r="D77" s="118"/>
      <c r="E77" s="118"/>
      <c r="F77" s="119"/>
      <c r="G77" s="119"/>
    </row>
    <row r="78">
      <c r="A78" s="109"/>
      <c r="D78" s="118"/>
      <c r="E78" s="118"/>
      <c r="F78" s="119"/>
      <c r="G78" s="119"/>
    </row>
    <row r="79">
      <c r="A79" s="109"/>
      <c r="D79" s="118"/>
      <c r="E79" s="118"/>
      <c r="F79" s="119"/>
      <c r="G79" s="119"/>
    </row>
    <row r="80">
      <c r="A80" s="109"/>
      <c r="D80" s="118"/>
      <c r="E80" s="118"/>
      <c r="F80" s="119"/>
      <c r="G80" s="119"/>
    </row>
    <row r="81">
      <c r="A81" s="109"/>
      <c r="D81" s="118"/>
      <c r="E81" s="118"/>
      <c r="F81" s="119"/>
      <c r="G81" s="119"/>
    </row>
    <row r="82">
      <c r="A82" s="109"/>
      <c r="D82" s="118"/>
      <c r="E82" s="118"/>
      <c r="F82" s="119"/>
      <c r="G82" s="119"/>
    </row>
    <row r="83">
      <c r="A83" s="109"/>
      <c r="D83" s="118"/>
      <c r="E83" s="118"/>
      <c r="F83" s="119"/>
      <c r="G83" s="119"/>
    </row>
    <row r="84">
      <c r="A84" s="109"/>
      <c r="D84" s="118"/>
      <c r="E84" s="118"/>
      <c r="F84" s="119"/>
      <c r="G84" s="119"/>
    </row>
    <row r="85">
      <c r="A85" s="109"/>
      <c r="D85" s="118"/>
      <c r="E85" s="118"/>
      <c r="F85" s="119"/>
      <c r="G85" s="119"/>
    </row>
    <row r="86">
      <c r="A86" s="109"/>
      <c r="D86" s="118"/>
      <c r="E86" s="118"/>
      <c r="F86" s="119"/>
      <c r="G86" s="119"/>
    </row>
    <row r="87">
      <c r="A87" s="109"/>
      <c r="D87" s="118"/>
      <c r="E87" s="118"/>
      <c r="F87" s="119"/>
      <c r="G87" s="119"/>
    </row>
    <row r="88">
      <c r="A88" s="109"/>
      <c r="D88" s="118"/>
      <c r="E88" s="118"/>
      <c r="F88" s="119"/>
      <c r="G88" s="119"/>
    </row>
    <row r="89">
      <c r="A89" s="109"/>
      <c r="D89" s="118"/>
      <c r="E89" s="118"/>
      <c r="F89" s="119"/>
      <c r="G89" s="119"/>
    </row>
    <row r="90">
      <c r="A90" s="109"/>
      <c r="D90" s="118"/>
      <c r="E90" s="118"/>
      <c r="F90" s="119"/>
      <c r="G90" s="119"/>
    </row>
    <row r="91">
      <c r="A91" s="109"/>
      <c r="D91" s="118"/>
      <c r="E91" s="118"/>
      <c r="F91" s="119"/>
      <c r="G91" s="119"/>
    </row>
    <row r="92">
      <c r="A92" s="109"/>
      <c r="D92" s="118"/>
      <c r="E92" s="118"/>
      <c r="F92" s="119"/>
      <c r="G92" s="119"/>
    </row>
    <row r="93">
      <c r="A93" s="109"/>
      <c r="D93" s="118"/>
      <c r="E93" s="118"/>
      <c r="F93" s="119"/>
      <c r="G93" s="119"/>
    </row>
    <row r="94">
      <c r="A94" s="109"/>
      <c r="D94" s="118"/>
      <c r="E94" s="118"/>
      <c r="F94" s="119"/>
      <c r="G94" s="119"/>
    </row>
    <row r="95">
      <c r="A95" s="109"/>
      <c r="D95" s="118"/>
      <c r="E95" s="118"/>
      <c r="F95" s="119"/>
      <c r="G95" s="119"/>
    </row>
    <row r="96">
      <c r="A96" s="109"/>
      <c r="D96" s="118"/>
      <c r="E96" s="118"/>
      <c r="F96" s="119"/>
      <c r="G96" s="119"/>
    </row>
    <row r="97">
      <c r="A97" s="109"/>
      <c r="D97" s="118"/>
      <c r="E97" s="118"/>
      <c r="F97" s="119"/>
      <c r="G97" s="119"/>
    </row>
    <row r="98">
      <c r="A98" s="109"/>
      <c r="D98" s="118"/>
      <c r="E98" s="118"/>
      <c r="F98" s="119"/>
      <c r="G98" s="119"/>
    </row>
    <row r="99">
      <c r="A99" s="109"/>
      <c r="D99" s="118"/>
      <c r="E99" s="118"/>
      <c r="F99" s="119"/>
      <c r="G99" s="119"/>
    </row>
    <row r="100">
      <c r="A100" s="109"/>
      <c r="D100" s="118"/>
      <c r="E100" s="118"/>
      <c r="F100" s="119"/>
      <c r="G100" s="119"/>
    </row>
    <row r="101">
      <c r="A101" s="109"/>
      <c r="D101" s="118"/>
      <c r="E101" s="118"/>
      <c r="F101" s="119"/>
      <c r="G101" s="119"/>
    </row>
    <row r="102">
      <c r="A102" s="109"/>
      <c r="D102" s="118"/>
      <c r="E102" s="118"/>
      <c r="F102" s="119"/>
      <c r="G102" s="119"/>
    </row>
    <row r="103">
      <c r="A103" s="109"/>
      <c r="D103" s="118"/>
      <c r="E103" s="118"/>
      <c r="F103" s="119"/>
      <c r="G103" s="119"/>
    </row>
    <row r="104">
      <c r="A104" s="109"/>
      <c r="D104" s="118"/>
      <c r="E104" s="118"/>
      <c r="F104" s="119"/>
      <c r="G104" s="119"/>
    </row>
    <row r="105">
      <c r="A105" s="109"/>
      <c r="D105" s="118"/>
      <c r="E105" s="118"/>
      <c r="F105" s="119"/>
      <c r="G105" s="119"/>
    </row>
    <row r="106">
      <c r="A106" s="109"/>
      <c r="D106" s="118"/>
      <c r="E106" s="118"/>
      <c r="F106" s="119"/>
      <c r="G106" s="119"/>
    </row>
    <row r="107">
      <c r="A107" s="109"/>
      <c r="D107" s="118"/>
      <c r="E107" s="118"/>
      <c r="F107" s="119"/>
      <c r="G107" s="119"/>
    </row>
    <row r="108">
      <c r="A108" s="109"/>
      <c r="D108" s="118"/>
      <c r="E108" s="118"/>
      <c r="F108" s="119"/>
      <c r="G108" s="119"/>
    </row>
    <row r="109">
      <c r="A109" s="109"/>
      <c r="D109" s="118"/>
      <c r="E109" s="118"/>
      <c r="F109" s="119"/>
      <c r="G109" s="119"/>
    </row>
    <row r="110">
      <c r="A110" s="109"/>
      <c r="D110" s="118"/>
      <c r="E110" s="118"/>
      <c r="F110" s="119"/>
      <c r="G110" s="119"/>
    </row>
    <row r="111">
      <c r="A111" s="109"/>
      <c r="D111" s="118"/>
      <c r="E111" s="118"/>
      <c r="F111" s="119"/>
      <c r="G111" s="119"/>
    </row>
    <row r="112">
      <c r="A112" s="109"/>
      <c r="D112" s="118"/>
      <c r="E112" s="118"/>
      <c r="F112" s="119"/>
      <c r="G112" s="119"/>
    </row>
    <row r="113">
      <c r="A113" s="109"/>
      <c r="D113" s="118"/>
      <c r="E113" s="118"/>
      <c r="F113" s="119"/>
      <c r="G113" s="119"/>
    </row>
    <row r="114">
      <c r="A114" s="109"/>
      <c r="D114" s="118"/>
      <c r="E114" s="118"/>
      <c r="F114" s="119"/>
      <c r="G114" s="119"/>
    </row>
    <row r="115">
      <c r="A115" s="109"/>
      <c r="D115" s="118"/>
      <c r="E115" s="118"/>
      <c r="F115" s="119"/>
      <c r="G115" s="119"/>
    </row>
    <row r="116">
      <c r="A116" s="109"/>
      <c r="D116" s="118"/>
      <c r="E116" s="118"/>
      <c r="F116" s="119"/>
      <c r="G116" s="119"/>
    </row>
    <row r="117">
      <c r="A117" s="109"/>
      <c r="D117" s="118"/>
      <c r="E117" s="118"/>
      <c r="F117" s="119"/>
      <c r="G117" s="119"/>
    </row>
    <row r="118">
      <c r="A118" s="109"/>
      <c r="D118" s="118"/>
      <c r="E118" s="118"/>
      <c r="F118" s="119"/>
      <c r="G118" s="119"/>
    </row>
    <row r="119">
      <c r="A119" s="109"/>
      <c r="D119" s="118"/>
      <c r="E119" s="118"/>
      <c r="F119" s="119"/>
      <c r="G119" s="119"/>
    </row>
    <row r="120">
      <c r="A120" s="109"/>
      <c r="D120" s="118"/>
      <c r="E120" s="118"/>
      <c r="F120" s="119"/>
      <c r="G120" s="119"/>
    </row>
    <row r="121">
      <c r="A121" s="109"/>
      <c r="D121" s="118"/>
      <c r="E121" s="118"/>
      <c r="F121" s="119"/>
      <c r="G121" s="119"/>
    </row>
    <row r="122">
      <c r="A122" s="109"/>
      <c r="D122" s="118"/>
      <c r="E122" s="118"/>
      <c r="F122" s="119"/>
      <c r="G122" s="119"/>
    </row>
    <row r="123">
      <c r="A123" s="109"/>
      <c r="D123" s="118"/>
      <c r="E123" s="118"/>
      <c r="F123" s="119"/>
      <c r="G123" s="119"/>
    </row>
    <row r="124">
      <c r="A124" s="109"/>
      <c r="D124" s="118"/>
      <c r="E124" s="118"/>
      <c r="F124" s="119"/>
      <c r="G124" s="119"/>
    </row>
    <row r="125">
      <c r="A125" s="109"/>
      <c r="D125" s="118"/>
      <c r="E125" s="118"/>
      <c r="F125" s="119"/>
      <c r="G125" s="119"/>
    </row>
    <row r="126">
      <c r="A126" s="109"/>
      <c r="D126" s="118"/>
      <c r="E126" s="118"/>
      <c r="F126" s="119"/>
      <c r="G126" s="119"/>
    </row>
    <row r="127">
      <c r="A127" s="109"/>
      <c r="D127" s="118"/>
      <c r="E127" s="118"/>
      <c r="F127" s="119"/>
      <c r="G127" s="119"/>
    </row>
    <row r="128">
      <c r="A128" s="109"/>
      <c r="D128" s="118"/>
      <c r="E128" s="118"/>
      <c r="F128" s="119"/>
      <c r="G128" s="119"/>
    </row>
    <row r="129">
      <c r="A129" s="109"/>
      <c r="D129" s="118"/>
      <c r="E129" s="118"/>
      <c r="F129" s="119"/>
      <c r="G129" s="119"/>
    </row>
    <row r="130">
      <c r="A130" s="109"/>
      <c r="D130" s="118"/>
      <c r="E130" s="118"/>
      <c r="F130" s="119"/>
      <c r="G130" s="119"/>
    </row>
    <row r="131">
      <c r="A131" s="109"/>
      <c r="D131" s="118"/>
      <c r="E131" s="118"/>
      <c r="F131" s="119"/>
      <c r="G131" s="119"/>
    </row>
    <row r="132">
      <c r="A132" s="109"/>
      <c r="D132" s="118"/>
      <c r="E132" s="118"/>
      <c r="F132" s="119"/>
      <c r="G132" s="119"/>
    </row>
    <row r="133">
      <c r="A133" s="109"/>
      <c r="D133" s="118"/>
      <c r="E133" s="118"/>
      <c r="F133" s="119"/>
      <c r="G133" s="119"/>
    </row>
    <row r="134">
      <c r="A134" s="109"/>
      <c r="D134" s="118"/>
      <c r="E134" s="118"/>
      <c r="F134" s="119"/>
      <c r="G134" s="119"/>
    </row>
    <row r="135">
      <c r="A135" s="109"/>
      <c r="D135" s="118"/>
      <c r="E135" s="118"/>
      <c r="F135" s="119"/>
      <c r="G135" s="119"/>
    </row>
    <row r="136">
      <c r="A136" s="109"/>
      <c r="D136" s="118"/>
      <c r="E136" s="118"/>
      <c r="F136" s="119"/>
      <c r="G136" s="119"/>
    </row>
    <row r="137">
      <c r="A137" s="109"/>
      <c r="D137" s="118"/>
      <c r="E137" s="118"/>
      <c r="F137" s="119"/>
      <c r="G137" s="119"/>
    </row>
    <row r="138">
      <c r="A138" s="109"/>
      <c r="D138" s="118"/>
      <c r="E138" s="118"/>
      <c r="F138" s="119"/>
      <c r="G138" s="119"/>
    </row>
    <row r="139">
      <c r="A139" s="109"/>
      <c r="D139" s="118"/>
      <c r="E139" s="118"/>
      <c r="F139" s="119"/>
      <c r="G139" s="119"/>
    </row>
    <row r="140">
      <c r="A140" s="109"/>
      <c r="D140" s="118"/>
      <c r="E140" s="118"/>
      <c r="F140" s="119"/>
      <c r="G140" s="119"/>
    </row>
    <row r="141">
      <c r="A141" s="109"/>
      <c r="D141" s="118"/>
      <c r="E141" s="118"/>
      <c r="F141" s="119"/>
      <c r="G141" s="119"/>
    </row>
    <row r="142">
      <c r="A142" s="109"/>
      <c r="D142" s="118"/>
      <c r="E142" s="118"/>
      <c r="F142" s="119"/>
      <c r="G142" s="119"/>
    </row>
    <row r="143">
      <c r="A143" s="109"/>
      <c r="D143" s="118"/>
      <c r="E143" s="118"/>
      <c r="F143" s="119"/>
      <c r="G143" s="119"/>
    </row>
    <row r="144">
      <c r="A144" s="109"/>
      <c r="D144" s="118"/>
      <c r="E144" s="118"/>
      <c r="F144" s="119"/>
      <c r="G144" s="119"/>
    </row>
    <row r="145">
      <c r="A145" s="109"/>
      <c r="D145" s="118"/>
      <c r="E145" s="118"/>
      <c r="F145" s="119"/>
      <c r="G145" s="119"/>
    </row>
    <row r="146">
      <c r="A146" s="109"/>
      <c r="D146" s="118"/>
      <c r="E146" s="118"/>
      <c r="F146" s="119"/>
      <c r="G146" s="119"/>
    </row>
    <row r="147">
      <c r="A147" s="109"/>
      <c r="D147" s="118"/>
      <c r="E147" s="118"/>
      <c r="F147" s="119"/>
      <c r="G147" s="119"/>
    </row>
    <row r="148">
      <c r="A148" s="109"/>
      <c r="D148" s="118"/>
      <c r="E148" s="118"/>
      <c r="F148" s="119"/>
      <c r="G148" s="119"/>
    </row>
    <row r="149">
      <c r="A149" s="109"/>
      <c r="D149" s="118"/>
      <c r="E149" s="118"/>
      <c r="F149" s="119"/>
      <c r="G149" s="119"/>
    </row>
    <row r="150">
      <c r="A150" s="109"/>
      <c r="D150" s="118"/>
      <c r="E150" s="118"/>
      <c r="F150" s="119"/>
      <c r="G150" s="119"/>
    </row>
    <row r="151">
      <c r="A151" s="109"/>
      <c r="D151" s="118"/>
      <c r="E151" s="118"/>
      <c r="F151" s="119"/>
      <c r="G151" s="119"/>
    </row>
    <row r="152">
      <c r="A152" s="109"/>
      <c r="D152" s="118"/>
      <c r="E152" s="118"/>
      <c r="F152" s="119"/>
      <c r="G152" s="119"/>
    </row>
    <row r="153">
      <c r="A153" s="109"/>
      <c r="D153" s="118"/>
      <c r="E153" s="118"/>
      <c r="F153" s="119"/>
      <c r="G153" s="119"/>
    </row>
    <row r="154">
      <c r="A154" s="109"/>
      <c r="D154" s="118"/>
      <c r="E154" s="118"/>
      <c r="F154" s="119"/>
      <c r="G154" s="119"/>
    </row>
    <row r="155">
      <c r="A155" s="109"/>
      <c r="D155" s="118"/>
      <c r="E155" s="118"/>
      <c r="F155" s="119"/>
      <c r="G155" s="119"/>
    </row>
    <row r="156">
      <c r="A156" s="109"/>
      <c r="D156" s="118"/>
      <c r="E156" s="118"/>
      <c r="F156" s="119"/>
      <c r="G156" s="119"/>
    </row>
    <row r="157">
      <c r="A157" s="109"/>
      <c r="D157" s="118"/>
      <c r="E157" s="118"/>
      <c r="F157" s="119"/>
      <c r="G157" s="119"/>
    </row>
    <row r="158">
      <c r="A158" s="109"/>
      <c r="D158" s="118"/>
      <c r="E158" s="118"/>
      <c r="F158" s="119"/>
      <c r="G158" s="119"/>
    </row>
    <row r="159">
      <c r="A159" s="109"/>
      <c r="D159" s="118"/>
      <c r="E159" s="118"/>
      <c r="F159" s="119"/>
      <c r="G159" s="119"/>
    </row>
    <row r="160">
      <c r="A160" s="109"/>
      <c r="D160" s="118"/>
      <c r="E160" s="118"/>
      <c r="F160" s="119"/>
      <c r="G160" s="119"/>
    </row>
    <row r="161">
      <c r="A161" s="109"/>
      <c r="D161" s="118"/>
      <c r="E161" s="118"/>
      <c r="F161" s="119"/>
      <c r="G161" s="119"/>
    </row>
    <row r="162">
      <c r="A162" s="109"/>
      <c r="D162" s="118"/>
      <c r="E162" s="118"/>
      <c r="F162" s="119"/>
      <c r="G162" s="119"/>
    </row>
    <row r="163">
      <c r="A163" s="109"/>
      <c r="D163" s="118"/>
      <c r="E163" s="118"/>
      <c r="F163" s="119"/>
      <c r="G163" s="119"/>
    </row>
    <row r="164">
      <c r="A164" s="109"/>
      <c r="D164" s="118"/>
      <c r="E164" s="118"/>
      <c r="F164" s="119"/>
      <c r="G164" s="119"/>
    </row>
    <row r="165">
      <c r="A165" s="109"/>
      <c r="D165" s="118"/>
      <c r="E165" s="118"/>
      <c r="F165" s="119"/>
      <c r="G165" s="119"/>
    </row>
    <row r="166">
      <c r="A166" s="109"/>
      <c r="D166" s="118"/>
      <c r="E166" s="118"/>
      <c r="F166" s="119"/>
      <c r="G166" s="119"/>
    </row>
    <row r="167">
      <c r="A167" s="109"/>
      <c r="D167" s="118"/>
      <c r="E167" s="118"/>
      <c r="F167" s="119"/>
      <c r="G167" s="119"/>
    </row>
    <row r="168">
      <c r="A168" s="109"/>
      <c r="D168" s="118"/>
      <c r="E168" s="118"/>
      <c r="F168" s="119"/>
      <c r="G168" s="119"/>
    </row>
    <row r="169">
      <c r="A169" s="109"/>
      <c r="D169" s="118"/>
      <c r="E169" s="118"/>
      <c r="F169" s="119"/>
      <c r="G169" s="119"/>
    </row>
    <row r="170">
      <c r="A170" s="109"/>
      <c r="D170" s="118"/>
      <c r="E170" s="118"/>
      <c r="F170" s="119"/>
      <c r="G170" s="119"/>
    </row>
    <row r="171">
      <c r="A171" s="109"/>
      <c r="D171" s="118"/>
      <c r="E171" s="118"/>
      <c r="F171" s="119"/>
      <c r="G171" s="119"/>
    </row>
    <row r="172">
      <c r="A172" s="109"/>
      <c r="D172" s="118"/>
      <c r="E172" s="118"/>
      <c r="F172" s="119"/>
      <c r="G172" s="119"/>
    </row>
    <row r="173">
      <c r="A173" s="109"/>
      <c r="D173" s="118"/>
      <c r="E173" s="118"/>
      <c r="F173" s="119"/>
      <c r="G173" s="119"/>
    </row>
    <row r="174">
      <c r="A174" s="109"/>
      <c r="D174" s="118"/>
      <c r="E174" s="118"/>
      <c r="F174" s="119"/>
      <c r="G174" s="119"/>
    </row>
    <row r="175">
      <c r="A175" s="109"/>
      <c r="D175" s="118"/>
      <c r="E175" s="118"/>
      <c r="F175" s="119"/>
      <c r="G175" s="119"/>
    </row>
    <row r="176">
      <c r="A176" s="109"/>
      <c r="D176" s="118"/>
      <c r="E176" s="118"/>
      <c r="F176" s="119"/>
      <c r="G176" s="119"/>
    </row>
    <row r="177">
      <c r="A177" s="109"/>
      <c r="D177" s="118"/>
      <c r="E177" s="118"/>
      <c r="F177" s="119"/>
      <c r="G177" s="119"/>
    </row>
    <row r="178">
      <c r="A178" s="109"/>
      <c r="D178" s="118"/>
      <c r="E178" s="118"/>
      <c r="F178" s="119"/>
      <c r="G178" s="119"/>
    </row>
    <row r="179">
      <c r="A179" s="109"/>
      <c r="D179" s="118"/>
      <c r="E179" s="118"/>
      <c r="F179" s="119"/>
      <c r="G179" s="119"/>
    </row>
    <row r="180">
      <c r="A180" s="109"/>
      <c r="D180" s="118"/>
      <c r="E180" s="118"/>
      <c r="F180" s="119"/>
      <c r="G180" s="119"/>
    </row>
    <row r="181">
      <c r="A181" s="109"/>
      <c r="D181" s="118"/>
      <c r="E181" s="118"/>
      <c r="F181" s="119"/>
      <c r="G181" s="119"/>
    </row>
    <row r="182">
      <c r="A182" s="109"/>
      <c r="D182" s="118"/>
      <c r="E182" s="118"/>
      <c r="F182" s="119"/>
      <c r="G182" s="119"/>
    </row>
    <row r="183">
      <c r="A183" s="109"/>
      <c r="D183" s="118"/>
      <c r="E183" s="118"/>
      <c r="F183" s="119"/>
      <c r="G183" s="119"/>
    </row>
    <row r="184">
      <c r="A184" s="109"/>
      <c r="D184" s="118"/>
      <c r="E184" s="118"/>
      <c r="F184" s="119"/>
      <c r="G184" s="119"/>
    </row>
    <row r="185">
      <c r="A185" s="109"/>
      <c r="D185" s="118"/>
      <c r="E185" s="118"/>
      <c r="F185" s="119"/>
      <c r="G185" s="119"/>
    </row>
    <row r="186">
      <c r="A186" s="109"/>
      <c r="D186" s="118"/>
      <c r="E186" s="118"/>
      <c r="F186" s="119"/>
      <c r="G186" s="119"/>
    </row>
    <row r="187">
      <c r="A187" s="109"/>
      <c r="D187" s="118"/>
      <c r="E187" s="118"/>
      <c r="F187" s="119"/>
      <c r="G187" s="119"/>
    </row>
    <row r="188">
      <c r="A188" s="109"/>
      <c r="D188" s="118"/>
      <c r="E188" s="118"/>
      <c r="F188" s="119"/>
      <c r="G188" s="119"/>
    </row>
    <row r="189">
      <c r="A189" s="109"/>
      <c r="D189" s="118"/>
      <c r="E189" s="118"/>
      <c r="F189" s="119"/>
      <c r="G189" s="119"/>
    </row>
    <row r="190">
      <c r="A190" s="109"/>
      <c r="D190" s="118"/>
      <c r="E190" s="118"/>
      <c r="F190" s="119"/>
      <c r="G190" s="119"/>
    </row>
    <row r="191">
      <c r="A191" s="109"/>
      <c r="D191" s="118"/>
      <c r="E191" s="118"/>
      <c r="F191" s="119"/>
      <c r="G191" s="119"/>
    </row>
    <row r="192">
      <c r="A192" s="109"/>
      <c r="D192" s="118"/>
      <c r="E192" s="118"/>
      <c r="F192" s="119"/>
      <c r="G192" s="119"/>
    </row>
    <row r="193">
      <c r="A193" s="109"/>
      <c r="D193" s="118"/>
      <c r="E193" s="118"/>
      <c r="F193" s="119"/>
      <c r="G193" s="119"/>
    </row>
    <row r="194">
      <c r="A194" s="109"/>
      <c r="D194" s="118"/>
      <c r="E194" s="118"/>
      <c r="F194" s="119"/>
      <c r="G194" s="119"/>
    </row>
    <row r="195">
      <c r="A195" s="109"/>
      <c r="D195" s="118"/>
      <c r="E195" s="118"/>
      <c r="F195" s="119"/>
      <c r="G195" s="119"/>
    </row>
    <row r="196">
      <c r="A196" s="109"/>
      <c r="D196" s="118"/>
      <c r="E196" s="118"/>
      <c r="F196" s="119"/>
      <c r="G196" s="119"/>
    </row>
    <row r="197">
      <c r="A197" s="109"/>
      <c r="D197" s="118"/>
      <c r="E197" s="118"/>
      <c r="F197" s="119"/>
      <c r="G197" s="119"/>
    </row>
    <row r="198">
      <c r="A198" s="109"/>
      <c r="D198" s="118"/>
      <c r="E198" s="118"/>
      <c r="F198" s="119"/>
      <c r="G198" s="119"/>
    </row>
    <row r="199">
      <c r="A199" s="109"/>
      <c r="D199" s="118"/>
      <c r="E199" s="118"/>
      <c r="F199" s="119"/>
      <c r="G199" s="119"/>
    </row>
    <row r="200">
      <c r="A200" s="109"/>
      <c r="D200" s="118"/>
      <c r="E200" s="118"/>
      <c r="F200" s="119"/>
      <c r="G200" s="119"/>
    </row>
    <row r="201">
      <c r="A201" s="109"/>
      <c r="D201" s="118"/>
      <c r="E201" s="118"/>
      <c r="F201" s="119"/>
      <c r="G201" s="119"/>
    </row>
    <row r="202">
      <c r="A202" s="109"/>
      <c r="D202" s="118"/>
      <c r="E202" s="118"/>
      <c r="F202" s="119"/>
      <c r="G202" s="119"/>
    </row>
    <row r="203">
      <c r="A203" s="109"/>
      <c r="D203" s="118"/>
      <c r="E203" s="118"/>
      <c r="F203" s="119"/>
      <c r="G203" s="119"/>
    </row>
    <row r="204">
      <c r="A204" s="109"/>
      <c r="D204" s="118"/>
      <c r="E204" s="118"/>
      <c r="F204" s="119"/>
      <c r="G204" s="119"/>
    </row>
    <row r="205">
      <c r="A205" s="109"/>
      <c r="D205" s="118"/>
      <c r="E205" s="118"/>
      <c r="F205" s="119"/>
      <c r="G205" s="119"/>
    </row>
    <row r="206">
      <c r="A206" s="109"/>
      <c r="D206" s="118"/>
      <c r="E206" s="118"/>
      <c r="F206" s="119"/>
      <c r="G206" s="119"/>
    </row>
    <row r="207">
      <c r="A207" s="109"/>
      <c r="D207" s="118"/>
      <c r="E207" s="118"/>
      <c r="F207" s="119"/>
      <c r="G207" s="119"/>
    </row>
    <row r="208">
      <c r="A208" s="109"/>
      <c r="D208" s="118"/>
      <c r="E208" s="118"/>
      <c r="F208" s="119"/>
      <c r="G208" s="119"/>
    </row>
    <row r="209">
      <c r="A209" s="109"/>
      <c r="D209" s="118"/>
      <c r="E209" s="118"/>
      <c r="F209" s="119"/>
      <c r="G209" s="119"/>
    </row>
    <row r="210">
      <c r="A210" s="109"/>
      <c r="D210" s="118"/>
      <c r="E210" s="118"/>
      <c r="F210" s="119"/>
      <c r="G210" s="119"/>
    </row>
    <row r="211">
      <c r="A211" s="109"/>
      <c r="D211" s="118"/>
      <c r="E211" s="118"/>
      <c r="F211" s="119"/>
      <c r="G211" s="119"/>
    </row>
    <row r="212">
      <c r="A212" s="109"/>
      <c r="D212" s="118"/>
      <c r="E212" s="118"/>
      <c r="F212" s="119"/>
      <c r="G212" s="119"/>
    </row>
    <row r="213">
      <c r="A213" s="109"/>
      <c r="D213" s="118"/>
      <c r="E213" s="118"/>
      <c r="F213" s="119"/>
      <c r="G213" s="119"/>
    </row>
    <row r="214">
      <c r="A214" s="109"/>
      <c r="D214" s="118"/>
      <c r="E214" s="118"/>
      <c r="F214" s="119"/>
      <c r="G214" s="119"/>
    </row>
    <row r="215">
      <c r="A215" s="109"/>
      <c r="D215" s="118"/>
      <c r="E215" s="118"/>
      <c r="F215" s="119"/>
      <c r="G215" s="119"/>
    </row>
    <row r="216">
      <c r="A216" s="109"/>
      <c r="D216" s="118"/>
      <c r="E216" s="118"/>
      <c r="F216" s="119"/>
      <c r="G216" s="119"/>
    </row>
    <row r="217">
      <c r="A217" s="109"/>
      <c r="D217" s="118"/>
      <c r="E217" s="118"/>
      <c r="F217" s="119"/>
      <c r="G217" s="119"/>
    </row>
    <row r="218">
      <c r="A218" s="109"/>
      <c r="D218" s="118"/>
      <c r="E218" s="118"/>
      <c r="F218" s="119"/>
      <c r="G218" s="119"/>
    </row>
    <row r="219">
      <c r="A219" s="109"/>
      <c r="D219" s="118"/>
      <c r="E219" s="118"/>
      <c r="F219" s="119"/>
      <c r="G219" s="119"/>
    </row>
    <row r="220">
      <c r="A220" s="109"/>
      <c r="D220" s="118"/>
      <c r="E220" s="118"/>
      <c r="F220" s="119"/>
      <c r="G220" s="119"/>
    </row>
    <row r="221">
      <c r="A221" s="109"/>
      <c r="D221" s="118"/>
      <c r="E221" s="118"/>
      <c r="F221" s="119"/>
      <c r="G221" s="119"/>
    </row>
    <row r="222">
      <c r="A222" s="109"/>
      <c r="D222" s="118"/>
      <c r="E222" s="118"/>
      <c r="F222" s="119"/>
      <c r="G222" s="119"/>
    </row>
    <row r="223">
      <c r="A223" s="109"/>
      <c r="D223" s="118"/>
      <c r="E223" s="118"/>
      <c r="F223" s="119"/>
      <c r="G223" s="119"/>
    </row>
    <row r="224">
      <c r="A224" s="109"/>
      <c r="D224" s="118"/>
      <c r="E224" s="118"/>
      <c r="F224" s="119"/>
      <c r="G224" s="119"/>
    </row>
    <row r="225">
      <c r="A225" s="109"/>
      <c r="D225" s="118"/>
      <c r="E225" s="118"/>
      <c r="F225" s="119"/>
      <c r="G225" s="119"/>
    </row>
    <row r="226">
      <c r="A226" s="109"/>
      <c r="D226" s="118"/>
      <c r="E226" s="118"/>
      <c r="F226" s="119"/>
      <c r="G226" s="119"/>
    </row>
    <row r="227">
      <c r="A227" s="109"/>
      <c r="D227" s="118"/>
      <c r="E227" s="118"/>
      <c r="F227" s="119"/>
      <c r="G227" s="119"/>
    </row>
    <row r="228">
      <c r="A228" s="109"/>
      <c r="D228" s="118"/>
      <c r="E228" s="118"/>
      <c r="F228" s="119"/>
      <c r="G228" s="119"/>
    </row>
    <row r="229">
      <c r="A229" s="109"/>
      <c r="D229" s="118"/>
      <c r="E229" s="118"/>
      <c r="F229" s="119"/>
      <c r="G229" s="119"/>
    </row>
    <row r="230">
      <c r="A230" s="109"/>
      <c r="D230" s="118"/>
      <c r="E230" s="118"/>
      <c r="F230" s="119"/>
      <c r="G230" s="119"/>
    </row>
    <row r="231">
      <c r="A231" s="109"/>
      <c r="D231" s="118"/>
      <c r="E231" s="118"/>
      <c r="F231" s="119"/>
      <c r="G231" s="119"/>
    </row>
    <row r="232">
      <c r="A232" s="109"/>
      <c r="D232" s="118"/>
      <c r="E232" s="118"/>
      <c r="F232" s="119"/>
      <c r="G232" s="119"/>
    </row>
    <row r="233">
      <c r="A233" s="109"/>
      <c r="D233" s="118"/>
      <c r="E233" s="118"/>
      <c r="F233" s="119"/>
      <c r="G233" s="119"/>
    </row>
    <row r="234">
      <c r="A234" s="109"/>
      <c r="D234" s="118"/>
      <c r="E234" s="118"/>
      <c r="F234" s="119"/>
      <c r="G234" s="119"/>
    </row>
    <row r="235">
      <c r="A235" s="109"/>
      <c r="D235" s="118"/>
      <c r="E235" s="118"/>
      <c r="F235" s="119"/>
      <c r="G235" s="119"/>
    </row>
    <row r="236">
      <c r="A236" s="109"/>
      <c r="D236" s="118"/>
      <c r="E236" s="118"/>
      <c r="F236" s="119"/>
      <c r="G236" s="119"/>
    </row>
    <row r="237">
      <c r="A237" s="109"/>
      <c r="D237" s="118"/>
      <c r="E237" s="118"/>
      <c r="F237" s="119"/>
      <c r="G237" s="119"/>
    </row>
    <row r="238">
      <c r="A238" s="109"/>
      <c r="D238" s="118"/>
      <c r="E238" s="118"/>
      <c r="F238" s="119"/>
      <c r="G238" s="119"/>
    </row>
    <row r="239">
      <c r="A239" s="109"/>
      <c r="D239" s="118"/>
      <c r="E239" s="118"/>
      <c r="F239" s="119"/>
      <c r="G239" s="119"/>
    </row>
    <row r="240">
      <c r="A240" s="109"/>
      <c r="D240" s="118"/>
      <c r="E240" s="118"/>
      <c r="F240" s="119"/>
      <c r="G240" s="119"/>
    </row>
    <row r="241">
      <c r="A241" s="109"/>
      <c r="D241" s="118"/>
      <c r="E241" s="118"/>
      <c r="F241" s="119"/>
      <c r="G241" s="119"/>
    </row>
    <row r="242">
      <c r="A242" s="109"/>
      <c r="D242" s="118"/>
      <c r="E242" s="118"/>
      <c r="F242" s="119"/>
      <c r="G242" s="119"/>
    </row>
    <row r="243">
      <c r="A243" s="109"/>
      <c r="D243" s="118"/>
      <c r="E243" s="118"/>
      <c r="F243" s="119"/>
      <c r="G243" s="119"/>
    </row>
    <row r="244">
      <c r="A244" s="109"/>
      <c r="D244" s="118"/>
      <c r="E244" s="118"/>
      <c r="F244" s="119"/>
      <c r="G244" s="119"/>
    </row>
    <row r="245">
      <c r="A245" s="109"/>
      <c r="D245" s="118"/>
      <c r="E245" s="118"/>
      <c r="F245" s="119"/>
      <c r="G245" s="119"/>
    </row>
    <row r="246">
      <c r="A246" s="109"/>
      <c r="D246" s="118"/>
      <c r="E246" s="118"/>
      <c r="F246" s="119"/>
      <c r="G246" s="119"/>
    </row>
    <row r="247">
      <c r="A247" s="109"/>
      <c r="D247" s="118"/>
      <c r="E247" s="118"/>
      <c r="F247" s="119"/>
      <c r="G247" s="119"/>
    </row>
    <row r="248">
      <c r="A248" s="109"/>
      <c r="D248" s="118"/>
      <c r="E248" s="118"/>
      <c r="F248" s="119"/>
      <c r="G248" s="119"/>
    </row>
    <row r="249">
      <c r="A249" s="109"/>
      <c r="D249" s="118"/>
      <c r="E249" s="118"/>
      <c r="F249" s="119"/>
      <c r="G249" s="119"/>
    </row>
    <row r="250">
      <c r="A250" s="109"/>
      <c r="D250" s="118"/>
      <c r="E250" s="118"/>
      <c r="F250" s="119"/>
      <c r="G250" s="119"/>
    </row>
    <row r="251">
      <c r="A251" s="109"/>
      <c r="D251" s="118"/>
      <c r="E251" s="118"/>
      <c r="F251" s="119"/>
      <c r="G251" s="119"/>
    </row>
    <row r="252">
      <c r="A252" s="109"/>
      <c r="D252" s="118"/>
      <c r="E252" s="118"/>
      <c r="F252" s="119"/>
      <c r="G252" s="119"/>
    </row>
    <row r="253">
      <c r="A253" s="109"/>
      <c r="D253" s="118"/>
      <c r="E253" s="118"/>
      <c r="F253" s="119"/>
      <c r="G253" s="119"/>
    </row>
    <row r="254">
      <c r="A254" s="109"/>
      <c r="D254" s="118"/>
      <c r="E254" s="118"/>
      <c r="F254" s="119"/>
      <c r="G254" s="119"/>
    </row>
    <row r="255">
      <c r="A255" s="109"/>
      <c r="D255" s="118"/>
      <c r="E255" s="118"/>
      <c r="F255" s="119"/>
      <c r="G255" s="119"/>
    </row>
    <row r="256">
      <c r="A256" s="109"/>
      <c r="D256" s="118"/>
      <c r="E256" s="118"/>
      <c r="F256" s="119"/>
      <c r="G256" s="119"/>
    </row>
    <row r="257">
      <c r="A257" s="109"/>
      <c r="D257" s="118"/>
      <c r="E257" s="118"/>
      <c r="F257" s="119"/>
      <c r="G257" s="119"/>
    </row>
    <row r="258">
      <c r="A258" s="109"/>
      <c r="D258" s="118"/>
      <c r="E258" s="118"/>
      <c r="F258" s="119"/>
      <c r="G258" s="119"/>
    </row>
    <row r="259">
      <c r="A259" s="109"/>
      <c r="D259" s="118"/>
      <c r="E259" s="118"/>
      <c r="F259" s="119"/>
      <c r="G259" s="119"/>
    </row>
    <row r="260">
      <c r="A260" s="109"/>
      <c r="D260" s="118"/>
      <c r="E260" s="118"/>
      <c r="F260" s="119"/>
      <c r="G260" s="119"/>
    </row>
    <row r="261">
      <c r="A261" s="109"/>
      <c r="D261" s="118"/>
      <c r="E261" s="118"/>
      <c r="F261" s="119"/>
      <c r="G261" s="119"/>
    </row>
    <row r="262">
      <c r="A262" s="109"/>
      <c r="D262" s="118"/>
      <c r="E262" s="118"/>
      <c r="F262" s="119"/>
      <c r="G262" s="119"/>
    </row>
    <row r="263">
      <c r="A263" s="109"/>
      <c r="D263" s="118"/>
      <c r="E263" s="118"/>
      <c r="F263" s="119"/>
      <c r="G263" s="119"/>
    </row>
    <row r="264">
      <c r="A264" s="109"/>
      <c r="D264" s="118"/>
      <c r="E264" s="118"/>
      <c r="F264" s="119"/>
      <c r="G264" s="119"/>
    </row>
    <row r="265">
      <c r="A265" s="109"/>
      <c r="D265" s="118"/>
      <c r="E265" s="118"/>
      <c r="F265" s="119"/>
      <c r="G265" s="119"/>
    </row>
    <row r="266">
      <c r="A266" s="109"/>
      <c r="D266" s="118"/>
      <c r="E266" s="118"/>
      <c r="F266" s="119"/>
      <c r="G266" s="119"/>
    </row>
    <row r="267">
      <c r="A267" s="109"/>
      <c r="D267" s="118"/>
      <c r="E267" s="118"/>
      <c r="F267" s="119"/>
      <c r="G267" s="119"/>
    </row>
    <row r="268">
      <c r="A268" s="109"/>
      <c r="D268" s="118"/>
      <c r="E268" s="118"/>
      <c r="F268" s="119"/>
      <c r="G268" s="119"/>
    </row>
    <row r="269">
      <c r="A269" s="109"/>
      <c r="D269" s="118"/>
      <c r="E269" s="118"/>
      <c r="F269" s="119"/>
      <c r="G269" s="119"/>
    </row>
    <row r="270">
      <c r="A270" s="109"/>
      <c r="D270" s="118"/>
      <c r="E270" s="118"/>
      <c r="F270" s="119"/>
      <c r="G270" s="119"/>
    </row>
    <row r="271">
      <c r="A271" s="109"/>
      <c r="D271" s="118"/>
      <c r="E271" s="118"/>
      <c r="F271" s="119"/>
      <c r="G271" s="119"/>
    </row>
    <row r="272">
      <c r="A272" s="109"/>
      <c r="D272" s="118"/>
      <c r="E272" s="118"/>
      <c r="F272" s="119"/>
      <c r="G272" s="119"/>
    </row>
    <row r="273">
      <c r="A273" s="109"/>
      <c r="D273" s="118"/>
      <c r="E273" s="118"/>
      <c r="F273" s="119"/>
      <c r="G273" s="119"/>
    </row>
    <row r="274">
      <c r="A274" s="109"/>
      <c r="D274" s="118"/>
      <c r="E274" s="118"/>
      <c r="F274" s="119"/>
      <c r="G274" s="119"/>
    </row>
    <row r="275">
      <c r="A275" s="109"/>
      <c r="D275" s="118"/>
      <c r="E275" s="118"/>
      <c r="F275" s="119"/>
      <c r="G275" s="119"/>
    </row>
    <row r="276">
      <c r="A276" s="109"/>
      <c r="D276" s="118"/>
      <c r="E276" s="118"/>
      <c r="F276" s="119"/>
      <c r="G276" s="119"/>
    </row>
    <row r="277">
      <c r="A277" s="109"/>
      <c r="D277" s="118"/>
      <c r="E277" s="118"/>
      <c r="F277" s="119"/>
      <c r="G277" s="119"/>
    </row>
    <row r="278">
      <c r="A278" s="109"/>
      <c r="D278" s="118"/>
      <c r="E278" s="118"/>
      <c r="F278" s="119"/>
      <c r="G278" s="119"/>
    </row>
    <row r="279">
      <c r="A279" s="109"/>
      <c r="D279" s="118"/>
      <c r="E279" s="118"/>
      <c r="F279" s="119"/>
      <c r="G279" s="119"/>
    </row>
    <row r="280">
      <c r="A280" s="109"/>
      <c r="D280" s="118"/>
      <c r="E280" s="118"/>
      <c r="F280" s="119"/>
      <c r="G280" s="119"/>
    </row>
    <row r="281">
      <c r="A281" s="109"/>
      <c r="D281" s="118"/>
      <c r="E281" s="118"/>
      <c r="F281" s="119"/>
      <c r="G281" s="119"/>
    </row>
    <row r="282">
      <c r="A282" s="109"/>
      <c r="D282" s="118"/>
      <c r="E282" s="118"/>
      <c r="F282" s="119"/>
      <c r="G282" s="119"/>
    </row>
    <row r="283">
      <c r="A283" s="109"/>
      <c r="D283" s="118"/>
      <c r="E283" s="118"/>
      <c r="F283" s="119"/>
      <c r="G283" s="119"/>
    </row>
    <row r="284">
      <c r="A284" s="109"/>
      <c r="D284" s="118"/>
      <c r="E284" s="118"/>
      <c r="F284" s="119"/>
      <c r="G284" s="119"/>
    </row>
    <row r="285">
      <c r="A285" s="109"/>
      <c r="D285" s="118"/>
      <c r="E285" s="118"/>
      <c r="F285" s="119"/>
      <c r="G285" s="119"/>
    </row>
    <row r="286">
      <c r="A286" s="109"/>
      <c r="D286" s="118"/>
      <c r="E286" s="118"/>
      <c r="F286" s="119"/>
      <c r="G286" s="119"/>
    </row>
    <row r="287">
      <c r="A287" s="109"/>
      <c r="D287" s="118"/>
      <c r="E287" s="118"/>
      <c r="F287" s="119"/>
      <c r="G287" s="119"/>
    </row>
    <row r="288">
      <c r="A288" s="109"/>
      <c r="D288" s="118"/>
      <c r="E288" s="118"/>
      <c r="F288" s="119"/>
      <c r="G288" s="119"/>
    </row>
    <row r="289">
      <c r="A289" s="109"/>
      <c r="D289" s="118"/>
      <c r="E289" s="118"/>
      <c r="F289" s="119"/>
      <c r="G289" s="119"/>
    </row>
    <row r="290">
      <c r="A290" s="109"/>
      <c r="D290" s="118"/>
      <c r="E290" s="118"/>
      <c r="F290" s="119"/>
      <c r="G290" s="119"/>
    </row>
    <row r="291">
      <c r="A291" s="109"/>
      <c r="D291" s="118"/>
      <c r="E291" s="118"/>
      <c r="F291" s="119"/>
      <c r="G291" s="119"/>
    </row>
    <row r="292">
      <c r="A292" s="109"/>
      <c r="D292" s="118"/>
      <c r="E292" s="118"/>
      <c r="F292" s="119"/>
      <c r="G292" s="119"/>
    </row>
    <row r="293">
      <c r="A293" s="109"/>
      <c r="D293" s="118"/>
      <c r="E293" s="118"/>
      <c r="F293" s="119"/>
      <c r="G293" s="119"/>
    </row>
    <row r="294">
      <c r="A294" s="109"/>
      <c r="D294" s="118"/>
      <c r="E294" s="118"/>
      <c r="F294" s="119"/>
      <c r="G294" s="119"/>
    </row>
    <row r="295">
      <c r="A295" s="109"/>
      <c r="D295" s="118"/>
      <c r="E295" s="118"/>
      <c r="F295" s="119"/>
      <c r="G295" s="119"/>
    </row>
    <row r="296">
      <c r="A296" s="109"/>
      <c r="D296" s="118"/>
      <c r="E296" s="118"/>
      <c r="F296" s="119"/>
      <c r="G296" s="119"/>
    </row>
    <row r="297">
      <c r="A297" s="109"/>
      <c r="D297" s="118"/>
      <c r="E297" s="118"/>
      <c r="F297" s="119"/>
      <c r="G297" s="119"/>
    </row>
    <row r="298">
      <c r="A298" s="109"/>
      <c r="D298" s="118"/>
      <c r="E298" s="118"/>
      <c r="F298" s="119"/>
      <c r="G298" s="119"/>
    </row>
    <row r="299">
      <c r="A299" s="109"/>
      <c r="D299" s="118"/>
      <c r="E299" s="118"/>
      <c r="F299" s="119"/>
      <c r="G299" s="119"/>
    </row>
    <row r="300">
      <c r="A300" s="109"/>
      <c r="D300" s="118"/>
      <c r="E300" s="118"/>
      <c r="F300" s="119"/>
      <c r="G300" s="119"/>
    </row>
    <row r="301">
      <c r="A301" s="109"/>
      <c r="D301" s="118"/>
      <c r="E301" s="118"/>
      <c r="F301" s="119"/>
      <c r="G301" s="119"/>
    </row>
    <row r="302">
      <c r="A302" s="109"/>
      <c r="D302" s="118"/>
      <c r="E302" s="118"/>
      <c r="F302" s="119"/>
      <c r="G302" s="119"/>
    </row>
    <row r="303">
      <c r="A303" s="109"/>
      <c r="D303" s="118"/>
      <c r="E303" s="118"/>
      <c r="F303" s="119"/>
      <c r="G303" s="119"/>
    </row>
    <row r="304">
      <c r="A304" s="109"/>
      <c r="D304" s="118"/>
      <c r="E304" s="118"/>
      <c r="F304" s="119"/>
      <c r="G304" s="119"/>
    </row>
    <row r="305">
      <c r="A305" s="109"/>
      <c r="D305" s="118"/>
      <c r="E305" s="118"/>
      <c r="F305" s="119"/>
      <c r="G305" s="119"/>
    </row>
    <row r="306">
      <c r="A306" s="109"/>
      <c r="D306" s="118"/>
      <c r="E306" s="118"/>
      <c r="F306" s="119"/>
      <c r="G306" s="119"/>
    </row>
    <row r="307">
      <c r="A307" s="109"/>
      <c r="D307" s="118"/>
      <c r="E307" s="118"/>
      <c r="F307" s="119"/>
      <c r="G307" s="119"/>
    </row>
    <row r="308">
      <c r="A308" s="109"/>
      <c r="D308" s="118"/>
      <c r="E308" s="118"/>
      <c r="F308" s="119"/>
      <c r="G308" s="119"/>
    </row>
    <row r="309">
      <c r="A309" s="109"/>
      <c r="D309" s="118"/>
      <c r="E309" s="118"/>
      <c r="F309" s="119"/>
      <c r="G309" s="119"/>
    </row>
    <row r="310">
      <c r="A310" s="109"/>
      <c r="D310" s="118"/>
      <c r="E310" s="118"/>
      <c r="F310" s="119"/>
      <c r="G310" s="119"/>
    </row>
    <row r="311">
      <c r="A311" s="109"/>
      <c r="D311" s="118"/>
      <c r="E311" s="118"/>
      <c r="F311" s="119"/>
      <c r="G311" s="119"/>
    </row>
    <row r="312">
      <c r="A312" s="109"/>
      <c r="D312" s="118"/>
      <c r="E312" s="118"/>
      <c r="F312" s="119"/>
      <c r="G312" s="119"/>
    </row>
    <row r="313">
      <c r="A313" s="109"/>
      <c r="D313" s="118"/>
      <c r="E313" s="118"/>
      <c r="F313" s="119"/>
      <c r="G313" s="119"/>
    </row>
    <row r="314">
      <c r="A314" s="109"/>
      <c r="D314" s="118"/>
      <c r="E314" s="118"/>
      <c r="F314" s="119"/>
      <c r="G314" s="119"/>
    </row>
    <row r="315">
      <c r="A315" s="109"/>
      <c r="D315" s="118"/>
      <c r="E315" s="118"/>
      <c r="F315" s="119"/>
      <c r="G315" s="119"/>
    </row>
    <row r="316">
      <c r="A316" s="109"/>
      <c r="D316" s="118"/>
      <c r="E316" s="118"/>
      <c r="F316" s="119"/>
      <c r="G316" s="119"/>
    </row>
    <row r="317">
      <c r="A317" s="109"/>
      <c r="D317" s="118"/>
      <c r="E317" s="118"/>
      <c r="F317" s="119"/>
      <c r="G317" s="119"/>
    </row>
    <row r="318">
      <c r="A318" s="109"/>
      <c r="D318" s="118"/>
      <c r="E318" s="118"/>
      <c r="F318" s="119"/>
      <c r="G318" s="119"/>
    </row>
    <row r="319">
      <c r="A319" s="109"/>
      <c r="D319" s="118"/>
      <c r="E319" s="118"/>
      <c r="F319" s="119"/>
      <c r="G319" s="119"/>
    </row>
    <row r="320">
      <c r="A320" s="109"/>
      <c r="D320" s="118"/>
      <c r="E320" s="118"/>
      <c r="F320" s="119"/>
      <c r="G320" s="119"/>
    </row>
    <row r="321">
      <c r="A321" s="109"/>
      <c r="D321" s="118"/>
      <c r="E321" s="118"/>
      <c r="F321" s="119"/>
      <c r="G321" s="119"/>
    </row>
    <row r="322">
      <c r="A322" s="109"/>
      <c r="D322" s="118"/>
      <c r="E322" s="118"/>
      <c r="F322" s="119"/>
      <c r="G322" s="119"/>
    </row>
    <row r="323">
      <c r="A323" s="109"/>
      <c r="D323" s="118"/>
      <c r="E323" s="118"/>
      <c r="F323" s="119"/>
      <c r="G323" s="119"/>
    </row>
    <row r="324">
      <c r="A324" s="109"/>
      <c r="D324" s="118"/>
      <c r="E324" s="118"/>
      <c r="F324" s="119"/>
      <c r="G324" s="119"/>
    </row>
    <row r="325">
      <c r="A325" s="109"/>
      <c r="D325" s="118"/>
      <c r="E325" s="118"/>
      <c r="F325" s="119"/>
      <c r="G325" s="119"/>
    </row>
    <row r="326">
      <c r="A326" s="109"/>
      <c r="D326" s="118"/>
      <c r="E326" s="118"/>
      <c r="F326" s="119"/>
      <c r="G326" s="119"/>
    </row>
    <row r="327">
      <c r="A327" s="109"/>
      <c r="D327" s="118"/>
      <c r="E327" s="118"/>
      <c r="F327" s="119"/>
      <c r="G327" s="119"/>
    </row>
    <row r="328">
      <c r="A328" s="109"/>
      <c r="D328" s="118"/>
      <c r="E328" s="118"/>
      <c r="F328" s="119"/>
      <c r="G328" s="119"/>
    </row>
    <row r="329">
      <c r="A329" s="109"/>
      <c r="D329" s="118"/>
      <c r="E329" s="118"/>
      <c r="F329" s="119"/>
      <c r="G329" s="119"/>
    </row>
    <row r="330">
      <c r="A330" s="109"/>
      <c r="D330" s="118"/>
      <c r="E330" s="118"/>
      <c r="F330" s="119"/>
      <c r="G330" s="119"/>
    </row>
    <row r="331">
      <c r="A331" s="109"/>
      <c r="D331" s="118"/>
      <c r="E331" s="118"/>
      <c r="F331" s="119"/>
      <c r="G331" s="119"/>
    </row>
    <row r="332">
      <c r="A332" s="109"/>
      <c r="D332" s="118"/>
      <c r="E332" s="118"/>
      <c r="F332" s="119"/>
      <c r="G332" s="119"/>
    </row>
    <row r="333">
      <c r="A333" s="109"/>
      <c r="D333" s="118"/>
      <c r="E333" s="118"/>
      <c r="F333" s="119"/>
      <c r="G333" s="119"/>
    </row>
    <row r="334">
      <c r="A334" s="109"/>
      <c r="D334" s="118"/>
      <c r="E334" s="118"/>
      <c r="F334" s="119"/>
      <c r="G334" s="119"/>
    </row>
    <row r="335">
      <c r="A335" s="109"/>
      <c r="D335" s="118"/>
      <c r="E335" s="118"/>
      <c r="F335" s="119"/>
      <c r="G335" s="119"/>
    </row>
    <row r="336">
      <c r="A336" s="109"/>
      <c r="D336" s="118"/>
      <c r="E336" s="118"/>
      <c r="F336" s="119"/>
      <c r="G336" s="119"/>
    </row>
    <row r="337">
      <c r="A337" s="109"/>
      <c r="D337" s="118"/>
      <c r="E337" s="118"/>
      <c r="F337" s="119"/>
      <c r="G337" s="119"/>
    </row>
    <row r="338">
      <c r="A338" s="109"/>
      <c r="D338" s="118"/>
      <c r="E338" s="118"/>
      <c r="F338" s="119"/>
      <c r="G338" s="119"/>
    </row>
    <row r="339">
      <c r="A339" s="109"/>
      <c r="D339" s="118"/>
      <c r="E339" s="118"/>
      <c r="F339" s="119"/>
      <c r="G339" s="119"/>
    </row>
    <row r="340">
      <c r="A340" s="109"/>
      <c r="D340" s="118"/>
      <c r="E340" s="118"/>
      <c r="F340" s="119"/>
      <c r="G340" s="119"/>
    </row>
    <row r="341">
      <c r="A341" s="109"/>
      <c r="D341" s="118"/>
      <c r="E341" s="118"/>
      <c r="F341" s="119"/>
      <c r="G341" s="119"/>
    </row>
    <row r="342">
      <c r="A342" s="109"/>
      <c r="D342" s="118"/>
      <c r="E342" s="118"/>
      <c r="F342" s="119"/>
      <c r="G342" s="119"/>
    </row>
    <row r="343">
      <c r="A343" s="109"/>
      <c r="D343" s="118"/>
      <c r="E343" s="118"/>
      <c r="F343" s="119"/>
      <c r="G343" s="119"/>
    </row>
    <row r="344">
      <c r="A344" s="109"/>
      <c r="D344" s="118"/>
      <c r="E344" s="118"/>
      <c r="F344" s="119"/>
      <c r="G344" s="119"/>
    </row>
    <row r="345">
      <c r="A345" s="109"/>
      <c r="D345" s="118"/>
      <c r="E345" s="118"/>
      <c r="F345" s="119"/>
      <c r="G345" s="119"/>
    </row>
    <row r="346">
      <c r="A346" s="109"/>
      <c r="D346" s="118"/>
      <c r="E346" s="118"/>
      <c r="F346" s="119"/>
      <c r="G346" s="119"/>
    </row>
    <row r="347">
      <c r="A347" s="109"/>
      <c r="D347" s="118"/>
      <c r="E347" s="118"/>
      <c r="F347" s="119"/>
      <c r="G347" s="119"/>
    </row>
    <row r="348">
      <c r="A348" s="109"/>
      <c r="D348" s="118"/>
      <c r="E348" s="118"/>
      <c r="F348" s="119"/>
      <c r="G348" s="119"/>
    </row>
    <row r="349">
      <c r="A349" s="109"/>
      <c r="D349" s="118"/>
      <c r="E349" s="118"/>
      <c r="F349" s="119"/>
      <c r="G349" s="119"/>
    </row>
    <row r="350">
      <c r="A350" s="109"/>
      <c r="D350" s="118"/>
      <c r="E350" s="118"/>
      <c r="F350" s="119"/>
      <c r="G350" s="119"/>
    </row>
    <row r="351">
      <c r="A351" s="109"/>
      <c r="D351" s="118"/>
      <c r="E351" s="118"/>
      <c r="F351" s="119"/>
      <c r="G351" s="119"/>
    </row>
    <row r="352">
      <c r="A352" s="109"/>
      <c r="D352" s="118"/>
      <c r="E352" s="118"/>
      <c r="F352" s="119"/>
      <c r="G352" s="119"/>
    </row>
    <row r="353">
      <c r="A353" s="109"/>
      <c r="D353" s="118"/>
      <c r="E353" s="118"/>
      <c r="F353" s="119"/>
      <c r="G353" s="119"/>
    </row>
    <row r="354">
      <c r="A354" s="109"/>
      <c r="D354" s="118"/>
      <c r="E354" s="118"/>
      <c r="F354" s="119"/>
      <c r="G354" s="119"/>
    </row>
    <row r="355">
      <c r="A355" s="109"/>
      <c r="D355" s="118"/>
      <c r="E355" s="118"/>
      <c r="F355" s="119"/>
      <c r="G355" s="119"/>
    </row>
    <row r="356">
      <c r="A356" s="109"/>
      <c r="D356" s="118"/>
      <c r="E356" s="118"/>
      <c r="F356" s="119"/>
      <c r="G356" s="119"/>
    </row>
    <row r="357">
      <c r="A357" s="109"/>
      <c r="D357" s="118"/>
      <c r="E357" s="118"/>
      <c r="F357" s="119"/>
      <c r="G357" s="119"/>
    </row>
    <row r="358">
      <c r="A358" s="109"/>
      <c r="D358" s="118"/>
      <c r="E358" s="118"/>
      <c r="F358" s="119"/>
      <c r="G358" s="119"/>
    </row>
    <row r="359">
      <c r="A359" s="109"/>
      <c r="D359" s="118"/>
      <c r="E359" s="118"/>
      <c r="F359" s="119"/>
      <c r="G359" s="119"/>
    </row>
    <row r="360">
      <c r="A360" s="109"/>
      <c r="D360" s="118"/>
      <c r="E360" s="118"/>
      <c r="F360" s="119"/>
      <c r="G360" s="119"/>
    </row>
    <row r="361">
      <c r="A361" s="109"/>
      <c r="D361" s="118"/>
      <c r="E361" s="118"/>
      <c r="F361" s="119"/>
      <c r="G361" s="119"/>
    </row>
    <row r="362">
      <c r="A362" s="109"/>
      <c r="D362" s="118"/>
      <c r="E362" s="118"/>
      <c r="F362" s="119"/>
      <c r="G362" s="119"/>
    </row>
    <row r="363">
      <c r="A363" s="109"/>
      <c r="D363" s="118"/>
      <c r="E363" s="118"/>
      <c r="F363" s="119"/>
      <c r="G363" s="119"/>
    </row>
    <row r="364">
      <c r="A364" s="109"/>
      <c r="D364" s="118"/>
      <c r="E364" s="118"/>
      <c r="F364" s="119"/>
      <c r="G364" s="119"/>
    </row>
    <row r="365">
      <c r="A365" s="109"/>
      <c r="D365" s="118"/>
      <c r="E365" s="118"/>
      <c r="F365" s="119"/>
      <c r="G365" s="119"/>
    </row>
    <row r="366">
      <c r="A366" s="109"/>
      <c r="D366" s="118"/>
      <c r="E366" s="118"/>
      <c r="F366" s="119"/>
      <c r="G366" s="119"/>
    </row>
    <row r="367">
      <c r="A367" s="109"/>
      <c r="D367" s="118"/>
      <c r="E367" s="118"/>
      <c r="F367" s="119"/>
      <c r="G367" s="119"/>
    </row>
    <row r="368">
      <c r="A368" s="109"/>
      <c r="D368" s="118"/>
      <c r="E368" s="118"/>
      <c r="F368" s="119"/>
      <c r="G368" s="119"/>
    </row>
    <row r="369">
      <c r="A369" s="109"/>
      <c r="D369" s="118"/>
      <c r="E369" s="118"/>
      <c r="F369" s="119"/>
      <c r="G369" s="119"/>
    </row>
    <row r="370">
      <c r="A370" s="109"/>
      <c r="D370" s="118"/>
      <c r="E370" s="118"/>
      <c r="F370" s="119"/>
      <c r="G370" s="119"/>
    </row>
    <row r="371">
      <c r="A371" s="109"/>
      <c r="D371" s="118"/>
      <c r="E371" s="118"/>
      <c r="F371" s="119"/>
      <c r="G371" s="119"/>
    </row>
    <row r="372">
      <c r="A372" s="109"/>
      <c r="D372" s="118"/>
      <c r="E372" s="118"/>
      <c r="F372" s="119"/>
      <c r="G372" s="119"/>
    </row>
    <row r="373">
      <c r="A373" s="109"/>
      <c r="D373" s="118"/>
      <c r="E373" s="118"/>
      <c r="F373" s="119"/>
      <c r="G373" s="119"/>
    </row>
    <row r="374">
      <c r="A374" s="109"/>
      <c r="D374" s="118"/>
      <c r="E374" s="118"/>
      <c r="F374" s="119"/>
      <c r="G374" s="119"/>
    </row>
    <row r="375">
      <c r="A375" s="109"/>
      <c r="D375" s="118"/>
      <c r="E375" s="118"/>
      <c r="F375" s="119"/>
      <c r="G375" s="119"/>
    </row>
    <row r="376">
      <c r="A376" s="109"/>
      <c r="D376" s="118"/>
      <c r="E376" s="118"/>
      <c r="F376" s="119"/>
      <c r="G376" s="119"/>
    </row>
    <row r="377">
      <c r="A377" s="109"/>
      <c r="D377" s="118"/>
      <c r="E377" s="118"/>
      <c r="F377" s="119"/>
      <c r="G377" s="119"/>
    </row>
    <row r="378">
      <c r="A378" s="109"/>
      <c r="D378" s="118"/>
      <c r="E378" s="118"/>
      <c r="F378" s="119"/>
      <c r="G378" s="119"/>
    </row>
    <row r="379">
      <c r="A379" s="109"/>
      <c r="D379" s="118"/>
      <c r="E379" s="118"/>
      <c r="F379" s="119"/>
      <c r="G379" s="119"/>
    </row>
    <row r="380">
      <c r="A380" s="109"/>
      <c r="D380" s="118"/>
      <c r="E380" s="118"/>
      <c r="F380" s="119"/>
      <c r="G380" s="119"/>
    </row>
    <row r="381">
      <c r="A381" s="109"/>
      <c r="D381" s="118"/>
      <c r="E381" s="118"/>
      <c r="F381" s="119"/>
      <c r="G381" s="119"/>
    </row>
    <row r="382">
      <c r="A382" s="109"/>
      <c r="D382" s="118"/>
      <c r="E382" s="118"/>
      <c r="F382" s="119"/>
      <c r="G382" s="119"/>
    </row>
    <row r="383">
      <c r="A383" s="109"/>
      <c r="D383" s="118"/>
      <c r="E383" s="118"/>
      <c r="F383" s="119"/>
      <c r="G383" s="119"/>
    </row>
    <row r="384">
      <c r="A384" s="109"/>
      <c r="D384" s="118"/>
      <c r="E384" s="118"/>
      <c r="F384" s="119"/>
      <c r="G384" s="119"/>
    </row>
    <row r="385">
      <c r="A385" s="109"/>
      <c r="D385" s="118"/>
      <c r="E385" s="118"/>
      <c r="F385" s="119"/>
      <c r="G385" s="119"/>
    </row>
    <row r="386">
      <c r="A386" s="109"/>
      <c r="D386" s="118"/>
      <c r="E386" s="118"/>
      <c r="F386" s="119"/>
      <c r="G386" s="119"/>
    </row>
    <row r="387">
      <c r="A387" s="109"/>
      <c r="D387" s="118"/>
      <c r="E387" s="118"/>
      <c r="F387" s="119"/>
      <c r="G387" s="119"/>
    </row>
    <row r="388">
      <c r="A388" s="109"/>
      <c r="D388" s="118"/>
      <c r="E388" s="118"/>
      <c r="F388" s="119"/>
      <c r="G388" s="119"/>
    </row>
    <row r="389">
      <c r="A389" s="109"/>
      <c r="D389" s="118"/>
      <c r="E389" s="118"/>
      <c r="F389" s="119"/>
      <c r="G389" s="119"/>
    </row>
    <row r="390">
      <c r="A390" s="109"/>
      <c r="D390" s="118"/>
      <c r="E390" s="118"/>
      <c r="F390" s="119"/>
      <c r="G390" s="119"/>
    </row>
    <row r="391">
      <c r="A391" s="109"/>
      <c r="D391" s="118"/>
      <c r="E391" s="118"/>
      <c r="F391" s="119"/>
      <c r="G391" s="119"/>
    </row>
    <row r="392">
      <c r="A392" s="109"/>
      <c r="D392" s="118"/>
      <c r="E392" s="118"/>
      <c r="F392" s="119"/>
      <c r="G392" s="119"/>
    </row>
    <row r="393">
      <c r="A393" s="109"/>
      <c r="D393" s="118"/>
      <c r="E393" s="118"/>
      <c r="F393" s="119"/>
      <c r="G393" s="119"/>
    </row>
    <row r="394">
      <c r="A394" s="109"/>
      <c r="D394" s="118"/>
      <c r="E394" s="118"/>
      <c r="F394" s="119"/>
      <c r="G394" s="119"/>
    </row>
    <row r="395">
      <c r="A395" s="109"/>
      <c r="D395" s="118"/>
      <c r="E395" s="118"/>
      <c r="F395" s="119"/>
      <c r="G395" s="119"/>
    </row>
    <row r="396">
      <c r="A396" s="109"/>
      <c r="D396" s="118"/>
      <c r="E396" s="118"/>
      <c r="F396" s="119"/>
      <c r="G396" s="119"/>
    </row>
    <row r="397">
      <c r="A397" s="109"/>
      <c r="D397" s="118"/>
      <c r="E397" s="118"/>
      <c r="F397" s="119"/>
      <c r="G397" s="119"/>
    </row>
    <row r="398">
      <c r="A398" s="109"/>
      <c r="D398" s="118"/>
      <c r="E398" s="118"/>
      <c r="F398" s="119"/>
      <c r="G398" s="119"/>
    </row>
    <row r="399">
      <c r="A399" s="109"/>
      <c r="D399" s="118"/>
      <c r="E399" s="118"/>
      <c r="F399" s="119"/>
      <c r="G399" s="119"/>
    </row>
    <row r="400">
      <c r="A400" s="109"/>
      <c r="D400" s="118"/>
      <c r="E400" s="118"/>
      <c r="F400" s="119"/>
      <c r="G400" s="119"/>
    </row>
    <row r="401">
      <c r="A401" s="109"/>
      <c r="D401" s="118"/>
      <c r="E401" s="118"/>
      <c r="F401" s="119"/>
      <c r="G401" s="119"/>
    </row>
    <row r="402">
      <c r="A402" s="109"/>
      <c r="D402" s="118"/>
      <c r="E402" s="118"/>
      <c r="F402" s="119"/>
      <c r="G402" s="119"/>
    </row>
    <row r="403">
      <c r="A403" s="109"/>
      <c r="D403" s="118"/>
      <c r="E403" s="118"/>
      <c r="F403" s="119"/>
      <c r="G403" s="119"/>
    </row>
    <row r="404">
      <c r="A404" s="109"/>
      <c r="D404" s="118"/>
      <c r="E404" s="118"/>
      <c r="F404" s="119"/>
      <c r="G404" s="119"/>
    </row>
    <row r="405">
      <c r="A405" s="109"/>
      <c r="D405" s="118"/>
      <c r="E405" s="118"/>
      <c r="F405" s="119"/>
      <c r="G405" s="119"/>
    </row>
    <row r="406">
      <c r="A406" s="109"/>
      <c r="D406" s="118"/>
      <c r="E406" s="118"/>
      <c r="F406" s="119"/>
      <c r="G406" s="119"/>
    </row>
    <row r="407">
      <c r="A407" s="109"/>
      <c r="D407" s="118"/>
      <c r="E407" s="118"/>
      <c r="F407" s="119"/>
      <c r="G407" s="119"/>
    </row>
    <row r="408">
      <c r="A408" s="109"/>
      <c r="D408" s="118"/>
      <c r="E408" s="118"/>
      <c r="F408" s="119"/>
      <c r="G408" s="119"/>
    </row>
    <row r="409">
      <c r="A409" s="109"/>
      <c r="D409" s="118"/>
      <c r="E409" s="118"/>
      <c r="F409" s="119"/>
      <c r="G409" s="119"/>
    </row>
    <row r="410">
      <c r="A410" s="109"/>
      <c r="D410" s="118"/>
      <c r="E410" s="118"/>
      <c r="F410" s="119"/>
      <c r="G410" s="119"/>
    </row>
    <row r="411">
      <c r="A411" s="109"/>
      <c r="D411" s="118"/>
      <c r="E411" s="118"/>
      <c r="F411" s="119"/>
      <c r="G411" s="119"/>
    </row>
    <row r="412">
      <c r="A412" s="109"/>
      <c r="D412" s="118"/>
      <c r="E412" s="118"/>
      <c r="F412" s="119"/>
      <c r="G412" s="119"/>
    </row>
    <row r="413">
      <c r="A413" s="109"/>
      <c r="D413" s="118"/>
      <c r="E413" s="118"/>
      <c r="F413" s="119"/>
      <c r="G413" s="119"/>
    </row>
    <row r="414">
      <c r="A414" s="109"/>
      <c r="D414" s="118"/>
      <c r="E414" s="118"/>
      <c r="F414" s="119"/>
      <c r="G414" s="119"/>
    </row>
    <row r="415">
      <c r="A415" s="109"/>
      <c r="D415" s="118"/>
      <c r="E415" s="118"/>
      <c r="F415" s="119"/>
      <c r="G415" s="119"/>
    </row>
    <row r="416">
      <c r="A416" s="109"/>
      <c r="D416" s="118"/>
      <c r="E416" s="118"/>
      <c r="F416" s="119"/>
      <c r="G416" s="119"/>
    </row>
    <row r="417">
      <c r="A417" s="109"/>
      <c r="D417" s="118"/>
      <c r="E417" s="118"/>
      <c r="F417" s="119"/>
      <c r="G417" s="119"/>
    </row>
    <row r="418">
      <c r="A418" s="109"/>
      <c r="D418" s="118"/>
      <c r="E418" s="118"/>
      <c r="F418" s="119"/>
      <c r="G418" s="119"/>
    </row>
    <row r="419">
      <c r="A419" s="109"/>
      <c r="D419" s="118"/>
      <c r="E419" s="118"/>
      <c r="F419" s="119"/>
      <c r="G419" s="119"/>
    </row>
    <row r="420">
      <c r="A420" s="109"/>
      <c r="D420" s="118"/>
      <c r="E420" s="118"/>
      <c r="F420" s="119"/>
      <c r="G420" s="119"/>
    </row>
    <row r="421">
      <c r="A421" s="109"/>
      <c r="D421" s="118"/>
      <c r="E421" s="118"/>
      <c r="F421" s="119"/>
      <c r="G421" s="119"/>
    </row>
    <row r="422">
      <c r="A422" s="109"/>
      <c r="D422" s="118"/>
      <c r="E422" s="118"/>
      <c r="F422" s="119"/>
      <c r="G422" s="119"/>
    </row>
    <row r="423">
      <c r="A423" s="109"/>
      <c r="D423" s="118"/>
      <c r="E423" s="118"/>
      <c r="F423" s="119"/>
      <c r="G423" s="119"/>
    </row>
    <row r="424">
      <c r="A424" s="109"/>
      <c r="D424" s="118"/>
      <c r="E424" s="118"/>
      <c r="F424" s="119"/>
      <c r="G424" s="119"/>
    </row>
    <row r="425">
      <c r="A425" s="109"/>
      <c r="D425" s="118"/>
      <c r="E425" s="118"/>
      <c r="F425" s="119"/>
      <c r="G425" s="119"/>
    </row>
    <row r="426">
      <c r="A426" s="109"/>
      <c r="D426" s="118"/>
      <c r="E426" s="118"/>
      <c r="F426" s="119"/>
      <c r="G426" s="119"/>
    </row>
    <row r="427">
      <c r="A427" s="109"/>
      <c r="D427" s="118"/>
      <c r="E427" s="118"/>
      <c r="F427" s="119"/>
      <c r="G427" s="119"/>
    </row>
    <row r="428">
      <c r="A428" s="109"/>
      <c r="D428" s="118"/>
      <c r="E428" s="118"/>
      <c r="F428" s="119"/>
      <c r="G428" s="119"/>
    </row>
    <row r="429">
      <c r="A429" s="109"/>
      <c r="D429" s="118"/>
      <c r="E429" s="118"/>
      <c r="F429" s="119"/>
      <c r="G429" s="119"/>
    </row>
    <row r="430">
      <c r="A430" s="109"/>
      <c r="D430" s="118"/>
      <c r="E430" s="118"/>
      <c r="F430" s="119"/>
      <c r="G430" s="119"/>
    </row>
    <row r="431">
      <c r="A431" s="109"/>
      <c r="D431" s="118"/>
      <c r="E431" s="118"/>
      <c r="F431" s="119"/>
      <c r="G431" s="119"/>
    </row>
    <row r="432">
      <c r="A432" s="109"/>
      <c r="D432" s="118"/>
      <c r="E432" s="118"/>
      <c r="F432" s="119"/>
      <c r="G432" s="119"/>
    </row>
    <row r="433">
      <c r="A433" s="109"/>
      <c r="D433" s="118"/>
      <c r="E433" s="118"/>
      <c r="F433" s="119"/>
      <c r="G433" s="119"/>
    </row>
    <row r="434">
      <c r="A434" s="109"/>
      <c r="D434" s="118"/>
      <c r="E434" s="118"/>
      <c r="F434" s="119"/>
      <c r="G434" s="119"/>
    </row>
    <row r="435">
      <c r="A435" s="109"/>
      <c r="D435" s="118"/>
      <c r="E435" s="118"/>
      <c r="F435" s="119"/>
      <c r="G435" s="119"/>
    </row>
    <row r="436">
      <c r="A436" s="109"/>
      <c r="D436" s="118"/>
      <c r="E436" s="118"/>
      <c r="F436" s="119"/>
      <c r="G436" s="119"/>
    </row>
    <row r="437">
      <c r="A437" s="109"/>
      <c r="D437" s="118"/>
      <c r="E437" s="118"/>
      <c r="F437" s="119"/>
      <c r="G437" s="119"/>
    </row>
    <row r="438">
      <c r="A438" s="109"/>
      <c r="D438" s="118"/>
      <c r="E438" s="118"/>
      <c r="F438" s="119"/>
      <c r="G438" s="119"/>
    </row>
    <row r="439">
      <c r="A439" s="109"/>
      <c r="D439" s="118"/>
      <c r="E439" s="118"/>
      <c r="F439" s="119"/>
      <c r="G439" s="119"/>
    </row>
    <row r="440">
      <c r="A440" s="109"/>
      <c r="D440" s="118"/>
      <c r="E440" s="118"/>
      <c r="F440" s="119"/>
      <c r="G440" s="119"/>
    </row>
    <row r="441">
      <c r="A441" s="109"/>
      <c r="D441" s="118"/>
      <c r="E441" s="118"/>
      <c r="F441" s="119"/>
      <c r="G441" s="119"/>
    </row>
    <row r="442">
      <c r="A442" s="109"/>
      <c r="D442" s="118"/>
      <c r="E442" s="118"/>
      <c r="F442" s="119"/>
      <c r="G442" s="119"/>
    </row>
    <row r="443">
      <c r="A443" s="109"/>
      <c r="D443" s="118"/>
      <c r="E443" s="118"/>
      <c r="F443" s="119"/>
      <c r="G443" s="119"/>
    </row>
    <row r="444">
      <c r="A444" s="109"/>
      <c r="D444" s="118"/>
      <c r="E444" s="118"/>
      <c r="F444" s="119"/>
      <c r="G444" s="119"/>
    </row>
    <row r="445">
      <c r="A445" s="109"/>
      <c r="D445" s="118"/>
      <c r="E445" s="118"/>
      <c r="F445" s="119"/>
      <c r="G445" s="119"/>
    </row>
    <row r="446">
      <c r="A446" s="109"/>
      <c r="D446" s="118"/>
      <c r="E446" s="118"/>
      <c r="F446" s="119"/>
      <c r="G446" s="119"/>
    </row>
    <row r="447">
      <c r="A447" s="109"/>
      <c r="D447" s="118"/>
      <c r="E447" s="118"/>
      <c r="F447" s="119"/>
      <c r="G447" s="119"/>
    </row>
    <row r="448">
      <c r="A448" s="109"/>
      <c r="D448" s="118"/>
      <c r="E448" s="118"/>
      <c r="F448" s="119"/>
      <c r="G448" s="119"/>
    </row>
    <row r="449">
      <c r="A449" s="109"/>
      <c r="D449" s="118"/>
      <c r="E449" s="118"/>
      <c r="F449" s="119"/>
      <c r="G449" s="119"/>
    </row>
    <row r="450">
      <c r="A450" s="109"/>
      <c r="D450" s="118"/>
      <c r="E450" s="118"/>
      <c r="F450" s="119"/>
      <c r="G450" s="119"/>
    </row>
    <row r="451">
      <c r="A451" s="109"/>
      <c r="D451" s="118"/>
      <c r="E451" s="118"/>
      <c r="F451" s="119"/>
      <c r="G451" s="119"/>
    </row>
    <row r="452">
      <c r="A452" s="109"/>
      <c r="D452" s="118"/>
      <c r="E452" s="118"/>
      <c r="F452" s="119"/>
      <c r="G452" s="119"/>
    </row>
    <row r="453">
      <c r="A453" s="109"/>
      <c r="D453" s="118"/>
      <c r="E453" s="118"/>
      <c r="F453" s="119"/>
      <c r="G453" s="119"/>
    </row>
    <row r="454">
      <c r="A454" s="109"/>
      <c r="D454" s="118"/>
      <c r="E454" s="118"/>
      <c r="F454" s="119"/>
      <c r="G454" s="119"/>
    </row>
    <row r="455">
      <c r="A455" s="109"/>
      <c r="D455" s="118"/>
      <c r="E455" s="118"/>
      <c r="F455" s="119"/>
      <c r="G455" s="119"/>
    </row>
    <row r="456">
      <c r="A456" s="109"/>
      <c r="D456" s="118"/>
      <c r="E456" s="118"/>
      <c r="F456" s="119"/>
      <c r="G456" s="119"/>
    </row>
    <row r="457">
      <c r="A457" s="109"/>
      <c r="D457" s="118"/>
      <c r="E457" s="118"/>
      <c r="F457" s="119"/>
      <c r="G457" s="119"/>
    </row>
    <row r="458">
      <c r="A458" s="109"/>
      <c r="D458" s="118"/>
      <c r="E458" s="118"/>
      <c r="F458" s="119"/>
      <c r="G458" s="119"/>
    </row>
    <row r="459">
      <c r="A459" s="109"/>
      <c r="D459" s="118"/>
      <c r="E459" s="118"/>
      <c r="F459" s="119"/>
      <c r="G459" s="119"/>
    </row>
    <row r="460">
      <c r="A460" s="109"/>
      <c r="D460" s="118"/>
      <c r="E460" s="118"/>
      <c r="F460" s="119"/>
      <c r="G460" s="119"/>
    </row>
    <row r="461">
      <c r="A461" s="109"/>
      <c r="D461" s="118"/>
      <c r="E461" s="118"/>
      <c r="F461" s="119"/>
      <c r="G461" s="119"/>
    </row>
    <row r="462">
      <c r="A462" s="109"/>
      <c r="D462" s="118"/>
      <c r="E462" s="118"/>
      <c r="F462" s="119"/>
      <c r="G462" s="119"/>
    </row>
    <row r="463">
      <c r="A463" s="109"/>
      <c r="D463" s="118"/>
      <c r="E463" s="118"/>
      <c r="F463" s="119"/>
      <c r="G463" s="119"/>
    </row>
    <row r="464">
      <c r="A464" s="109"/>
      <c r="D464" s="118"/>
      <c r="E464" s="118"/>
      <c r="F464" s="119"/>
      <c r="G464" s="119"/>
    </row>
    <row r="465">
      <c r="A465" s="109"/>
      <c r="D465" s="118"/>
      <c r="E465" s="118"/>
      <c r="F465" s="119"/>
      <c r="G465" s="119"/>
    </row>
    <row r="466">
      <c r="A466" s="109"/>
      <c r="D466" s="118"/>
      <c r="E466" s="118"/>
      <c r="F466" s="119"/>
      <c r="G466" s="119"/>
    </row>
    <row r="467">
      <c r="A467" s="109"/>
      <c r="D467" s="118"/>
      <c r="E467" s="118"/>
      <c r="F467" s="119"/>
      <c r="G467" s="119"/>
    </row>
    <row r="468">
      <c r="A468" s="109"/>
      <c r="D468" s="118"/>
      <c r="E468" s="118"/>
      <c r="F468" s="119"/>
      <c r="G468" s="119"/>
    </row>
    <row r="469">
      <c r="A469" s="109"/>
      <c r="D469" s="118"/>
      <c r="E469" s="118"/>
      <c r="F469" s="119"/>
      <c r="G469" s="119"/>
    </row>
    <row r="470">
      <c r="A470" s="109"/>
      <c r="D470" s="118"/>
      <c r="E470" s="118"/>
      <c r="F470" s="119"/>
      <c r="G470" s="119"/>
    </row>
    <row r="471">
      <c r="A471" s="109"/>
      <c r="D471" s="118"/>
      <c r="E471" s="118"/>
      <c r="F471" s="119"/>
      <c r="G471" s="119"/>
    </row>
    <row r="472">
      <c r="A472" s="109"/>
      <c r="D472" s="118"/>
      <c r="E472" s="118"/>
      <c r="F472" s="119"/>
      <c r="G472" s="119"/>
    </row>
    <row r="473">
      <c r="A473" s="109"/>
      <c r="D473" s="118"/>
      <c r="E473" s="118"/>
      <c r="F473" s="119"/>
      <c r="G473" s="119"/>
    </row>
    <row r="474">
      <c r="A474" s="109"/>
      <c r="D474" s="118"/>
      <c r="E474" s="118"/>
      <c r="F474" s="119"/>
      <c r="G474" s="119"/>
    </row>
    <row r="475">
      <c r="A475" s="109"/>
      <c r="D475" s="118"/>
      <c r="E475" s="118"/>
      <c r="F475" s="119"/>
      <c r="G475" s="119"/>
    </row>
    <row r="476">
      <c r="A476" s="109"/>
      <c r="D476" s="118"/>
      <c r="E476" s="118"/>
      <c r="F476" s="119"/>
      <c r="G476" s="119"/>
    </row>
    <row r="477">
      <c r="A477" s="109"/>
      <c r="D477" s="118"/>
      <c r="E477" s="118"/>
      <c r="F477" s="119"/>
      <c r="G477" s="119"/>
    </row>
    <row r="478">
      <c r="A478" s="109"/>
      <c r="D478" s="118"/>
      <c r="E478" s="118"/>
      <c r="F478" s="119"/>
      <c r="G478" s="119"/>
    </row>
    <row r="479">
      <c r="A479" s="109"/>
      <c r="D479" s="118"/>
      <c r="E479" s="118"/>
      <c r="F479" s="119"/>
      <c r="G479" s="119"/>
    </row>
    <row r="480">
      <c r="A480" s="109"/>
      <c r="D480" s="118"/>
      <c r="E480" s="118"/>
      <c r="F480" s="119"/>
      <c r="G480" s="119"/>
    </row>
    <row r="481">
      <c r="A481" s="109"/>
      <c r="D481" s="118"/>
      <c r="E481" s="118"/>
      <c r="F481" s="119"/>
      <c r="G481" s="119"/>
    </row>
    <row r="482">
      <c r="A482" s="109"/>
      <c r="D482" s="118"/>
      <c r="E482" s="118"/>
      <c r="F482" s="119"/>
      <c r="G482" s="119"/>
    </row>
    <row r="483">
      <c r="A483" s="109"/>
      <c r="D483" s="118"/>
      <c r="E483" s="118"/>
      <c r="F483" s="119"/>
      <c r="G483" s="119"/>
    </row>
    <row r="484">
      <c r="A484" s="109"/>
      <c r="D484" s="118"/>
      <c r="E484" s="118"/>
      <c r="F484" s="119"/>
      <c r="G484" s="119"/>
    </row>
    <row r="485">
      <c r="A485" s="109"/>
      <c r="D485" s="118"/>
      <c r="E485" s="118"/>
      <c r="F485" s="119"/>
      <c r="G485" s="119"/>
    </row>
    <row r="486">
      <c r="A486" s="109"/>
      <c r="D486" s="118"/>
      <c r="E486" s="118"/>
      <c r="F486" s="119"/>
      <c r="G486" s="119"/>
    </row>
    <row r="487">
      <c r="A487" s="109"/>
      <c r="D487" s="118"/>
      <c r="E487" s="118"/>
      <c r="F487" s="119"/>
      <c r="G487" s="119"/>
    </row>
    <row r="488">
      <c r="A488" s="109"/>
      <c r="D488" s="118"/>
      <c r="E488" s="118"/>
      <c r="F488" s="119"/>
      <c r="G488" s="119"/>
    </row>
    <row r="489">
      <c r="A489" s="109"/>
      <c r="D489" s="118"/>
      <c r="E489" s="118"/>
      <c r="F489" s="119"/>
      <c r="G489" s="119"/>
    </row>
    <row r="490">
      <c r="A490" s="109"/>
      <c r="D490" s="118"/>
      <c r="E490" s="118"/>
      <c r="F490" s="119"/>
      <c r="G490" s="119"/>
    </row>
    <row r="491">
      <c r="A491" s="109"/>
      <c r="D491" s="118"/>
      <c r="E491" s="118"/>
      <c r="F491" s="119"/>
      <c r="G491" s="119"/>
    </row>
    <row r="492">
      <c r="A492" s="109"/>
      <c r="D492" s="118"/>
      <c r="E492" s="118"/>
      <c r="F492" s="119"/>
      <c r="G492" s="119"/>
    </row>
    <row r="493">
      <c r="A493" s="109"/>
      <c r="D493" s="118"/>
      <c r="E493" s="118"/>
      <c r="F493" s="119"/>
      <c r="G493" s="119"/>
    </row>
    <row r="494">
      <c r="A494" s="109"/>
      <c r="D494" s="118"/>
      <c r="E494" s="118"/>
      <c r="F494" s="119"/>
      <c r="G494" s="119"/>
    </row>
    <row r="495">
      <c r="A495" s="109"/>
      <c r="D495" s="118"/>
      <c r="E495" s="118"/>
      <c r="F495" s="119"/>
      <c r="G495" s="119"/>
    </row>
    <row r="496">
      <c r="A496" s="109"/>
      <c r="D496" s="118"/>
      <c r="E496" s="118"/>
      <c r="F496" s="119"/>
      <c r="G496" s="119"/>
    </row>
    <row r="497">
      <c r="A497" s="109"/>
      <c r="D497" s="118"/>
      <c r="E497" s="118"/>
      <c r="F497" s="119"/>
      <c r="G497" s="119"/>
    </row>
    <row r="498">
      <c r="A498" s="109"/>
      <c r="D498" s="118"/>
      <c r="E498" s="118"/>
      <c r="F498" s="119"/>
      <c r="G498" s="119"/>
    </row>
    <row r="499">
      <c r="A499" s="109"/>
      <c r="D499" s="118"/>
      <c r="E499" s="118"/>
      <c r="F499" s="119"/>
      <c r="G499" s="119"/>
    </row>
    <row r="500">
      <c r="A500" s="109"/>
      <c r="D500" s="118"/>
      <c r="E500" s="118"/>
      <c r="F500" s="119"/>
      <c r="G500" s="119"/>
    </row>
    <row r="501">
      <c r="A501" s="109"/>
      <c r="D501" s="118"/>
      <c r="E501" s="118"/>
      <c r="F501" s="119"/>
      <c r="G501" s="119"/>
    </row>
    <row r="502">
      <c r="A502" s="109"/>
      <c r="D502" s="118"/>
      <c r="E502" s="118"/>
      <c r="F502" s="119"/>
      <c r="G502" s="119"/>
    </row>
    <row r="503">
      <c r="A503" s="109"/>
      <c r="D503" s="118"/>
      <c r="E503" s="118"/>
      <c r="F503" s="119"/>
      <c r="G503" s="119"/>
    </row>
    <row r="504">
      <c r="A504" s="109"/>
      <c r="D504" s="118"/>
      <c r="E504" s="118"/>
      <c r="F504" s="119"/>
      <c r="G504" s="119"/>
    </row>
    <row r="505">
      <c r="A505" s="109"/>
      <c r="D505" s="118"/>
      <c r="E505" s="118"/>
      <c r="F505" s="119"/>
      <c r="G505" s="119"/>
    </row>
    <row r="506">
      <c r="A506" s="109"/>
      <c r="D506" s="118"/>
      <c r="E506" s="118"/>
      <c r="F506" s="119"/>
      <c r="G506" s="119"/>
    </row>
    <row r="507">
      <c r="A507" s="109"/>
      <c r="D507" s="118"/>
      <c r="E507" s="118"/>
      <c r="F507" s="119"/>
      <c r="G507" s="119"/>
    </row>
    <row r="508">
      <c r="A508" s="109"/>
      <c r="D508" s="118"/>
      <c r="E508" s="118"/>
      <c r="F508" s="119"/>
      <c r="G508" s="119"/>
    </row>
    <row r="509">
      <c r="A509" s="109"/>
      <c r="D509" s="118"/>
      <c r="E509" s="118"/>
      <c r="F509" s="119"/>
      <c r="G509" s="119"/>
    </row>
    <row r="510">
      <c r="A510" s="109"/>
      <c r="D510" s="118"/>
      <c r="E510" s="118"/>
      <c r="F510" s="119"/>
      <c r="G510" s="119"/>
    </row>
    <row r="511">
      <c r="A511" s="109"/>
      <c r="D511" s="118"/>
      <c r="E511" s="118"/>
      <c r="F511" s="119"/>
      <c r="G511" s="119"/>
    </row>
    <row r="512">
      <c r="A512" s="109"/>
      <c r="D512" s="118"/>
      <c r="E512" s="118"/>
      <c r="F512" s="119"/>
      <c r="G512" s="119"/>
    </row>
    <row r="513">
      <c r="A513" s="109"/>
      <c r="D513" s="118"/>
      <c r="E513" s="118"/>
      <c r="F513" s="119"/>
      <c r="G513" s="119"/>
    </row>
    <row r="514">
      <c r="A514" s="109"/>
      <c r="D514" s="118"/>
      <c r="E514" s="118"/>
      <c r="F514" s="119"/>
      <c r="G514" s="119"/>
    </row>
    <row r="515">
      <c r="A515" s="109"/>
      <c r="D515" s="118"/>
      <c r="E515" s="118"/>
      <c r="F515" s="119"/>
      <c r="G515" s="119"/>
    </row>
    <row r="516">
      <c r="A516" s="109"/>
      <c r="D516" s="118"/>
      <c r="E516" s="118"/>
      <c r="F516" s="119"/>
      <c r="G516" s="119"/>
    </row>
    <row r="517">
      <c r="A517" s="109"/>
      <c r="D517" s="118"/>
      <c r="E517" s="118"/>
      <c r="F517" s="119"/>
      <c r="G517" s="119"/>
    </row>
    <row r="518">
      <c r="A518" s="109"/>
      <c r="D518" s="118"/>
      <c r="E518" s="118"/>
      <c r="F518" s="119"/>
      <c r="G518" s="119"/>
    </row>
    <row r="519">
      <c r="A519" s="109"/>
      <c r="D519" s="118"/>
      <c r="E519" s="118"/>
      <c r="F519" s="119"/>
      <c r="G519" s="119"/>
    </row>
    <row r="520">
      <c r="A520" s="109"/>
      <c r="D520" s="118"/>
      <c r="E520" s="118"/>
      <c r="F520" s="119"/>
      <c r="G520" s="119"/>
    </row>
    <row r="521">
      <c r="A521" s="109"/>
      <c r="D521" s="118"/>
      <c r="E521" s="118"/>
      <c r="F521" s="119"/>
      <c r="G521" s="119"/>
    </row>
    <row r="522">
      <c r="A522" s="109"/>
      <c r="D522" s="118"/>
      <c r="E522" s="118"/>
      <c r="F522" s="119"/>
      <c r="G522" s="119"/>
    </row>
    <row r="523">
      <c r="A523" s="109"/>
      <c r="D523" s="118"/>
      <c r="E523" s="118"/>
      <c r="F523" s="119"/>
      <c r="G523" s="119"/>
    </row>
    <row r="524">
      <c r="A524" s="109"/>
      <c r="D524" s="118"/>
      <c r="E524" s="118"/>
      <c r="F524" s="119"/>
      <c r="G524" s="119"/>
    </row>
    <row r="525">
      <c r="A525" s="109"/>
      <c r="D525" s="118"/>
      <c r="E525" s="118"/>
      <c r="F525" s="119"/>
      <c r="G525" s="119"/>
    </row>
    <row r="526">
      <c r="A526" s="109"/>
      <c r="D526" s="118"/>
      <c r="E526" s="118"/>
      <c r="F526" s="119"/>
      <c r="G526" s="119"/>
    </row>
    <row r="527">
      <c r="A527" s="109"/>
      <c r="D527" s="118"/>
      <c r="E527" s="118"/>
      <c r="F527" s="119"/>
      <c r="G527" s="119"/>
    </row>
    <row r="528">
      <c r="A528" s="109"/>
      <c r="D528" s="118"/>
      <c r="E528" s="118"/>
      <c r="F528" s="119"/>
      <c r="G528" s="119"/>
    </row>
    <row r="529">
      <c r="A529" s="109"/>
      <c r="D529" s="118"/>
      <c r="E529" s="118"/>
      <c r="F529" s="119"/>
      <c r="G529" s="119"/>
    </row>
    <row r="530">
      <c r="A530" s="109"/>
      <c r="D530" s="118"/>
      <c r="E530" s="118"/>
      <c r="F530" s="119"/>
      <c r="G530" s="119"/>
    </row>
    <row r="531">
      <c r="A531" s="109"/>
      <c r="D531" s="118"/>
      <c r="E531" s="118"/>
      <c r="F531" s="119"/>
      <c r="G531" s="119"/>
    </row>
    <row r="532">
      <c r="A532" s="109"/>
      <c r="D532" s="118"/>
      <c r="E532" s="118"/>
      <c r="F532" s="119"/>
      <c r="G532" s="119"/>
    </row>
    <row r="533">
      <c r="A533" s="109"/>
      <c r="D533" s="118"/>
      <c r="E533" s="118"/>
      <c r="F533" s="119"/>
      <c r="G533" s="119"/>
    </row>
    <row r="534">
      <c r="A534" s="109"/>
      <c r="D534" s="118"/>
      <c r="E534" s="118"/>
      <c r="F534" s="119"/>
      <c r="G534" s="119"/>
    </row>
    <row r="535">
      <c r="A535" s="109"/>
      <c r="D535" s="118"/>
      <c r="E535" s="118"/>
      <c r="F535" s="119"/>
      <c r="G535" s="119"/>
    </row>
    <row r="536">
      <c r="A536" s="109"/>
      <c r="D536" s="118"/>
      <c r="E536" s="118"/>
      <c r="F536" s="119"/>
      <c r="G536" s="119"/>
    </row>
    <row r="537">
      <c r="A537" s="109"/>
      <c r="D537" s="118"/>
      <c r="E537" s="118"/>
      <c r="F537" s="119"/>
      <c r="G537" s="119"/>
    </row>
    <row r="538">
      <c r="A538" s="109"/>
      <c r="D538" s="118"/>
      <c r="E538" s="118"/>
      <c r="F538" s="119"/>
      <c r="G538" s="119"/>
    </row>
    <row r="539">
      <c r="A539" s="109"/>
      <c r="D539" s="118"/>
      <c r="E539" s="118"/>
      <c r="F539" s="119"/>
      <c r="G539" s="119"/>
    </row>
    <row r="540">
      <c r="A540" s="109"/>
      <c r="D540" s="118"/>
      <c r="E540" s="118"/>
      <c r="F540" s="119"/>
      <c r="G540" s="119"/>
    </row>
    <row r="541">
      <c r="A541" s="109"/>
      <c r="D541" s="118"/>
      <c r="E541" s="118"/>
      <c r="F541" s="119"/>
      <c r="G541" s="119"/>
    </row>
    <row r="542">
      <c r="A542" s="109"/>
      <c r="D542" s="118"/>
      <c r="E542" s="118"/>
      <c r="F542" s="119"/>
      <c r="G542" s="119"/>
    </row>
    <row r="543">
      <c r="A543" s="109"/>
      <c r="D543" s="118"/>
      <c r="E543" s="118"/>
      <c r="F543" s="119"/>
      <c r="G543" s="119"/>
    </row>
    <row r="544">
      <c r="A544" s="109"/>
      <c r="D544" s="118"/>
      <c r="E544" s="118"/>
      <c r="F544" s="119"/>
      <c r="G544" s="119"/>
    </row>
    <row r="545">
      <c r="A545" s="109"/>
      <c r="D545" s="118"/>
      <c r="E545" s="118"/>
      <c r="F545" s="119"/>
      <c r="G545" s="119"/>
    </row>
    <row r="546">
      <c r="A546" s="109"/>
      <c r="D546" s="118"/>
      <c r="E546" s="118"/>
      <c r="F546" s="119"/>
      <c r="G546" s="119"/>
    </row>
    <row r="547">
      <c r="A547" s="109"/>
      <c r="D547" s="118"/>
      <c r="E547" s="118"/>
      <c r="F547" s="119"/>
      <c r="G547" s="119"/>
    </row>
    <row r="548">
      <c r="A548" s="109"/>
      <c r="D548" s="118"/>
      <c r="E548" s="118"/>
      <c r="F548" s="119"/>
      <c r="G548" s="119"/>
    </row>
    <row r="549">
      <c r="A549" s="109"/>
      <c r="D549" s="118"/>
      <c r="E549" s="118"/>
      <c r="F549" s="119"/>
      <c r="G549" s="119"/>
    </row>
    <row r="550">
      <c r="A550" s="109"/>
      <c r="D550" s="118"/>
      <c r="E550" s="118"/>
      <c r="F550" s="119"/>
      <c r="G550" s="119"/>
    </row>
    <row r="551">
      <c r="A551" s="109"/>
      <c r="D551" s="118"/>
      <c r="E551" s="118"/>
      <c r="F551" s="119"/>
      <c r="G551" s="119"/>
    </row>
    <row r="552">
      <c r="A552" s="109"/>
      <c r="D552" s="118"/>
      <c r="E552" s="118"/>
      <c r="F552" s="119"/>
      <c r="G552" s="119"/>
    </row>
    <row r="553">
      <c r="A553" s="109"/>
      <c r="D553" s="118"/>
      <c r="E553" s="118"/>
      <c r="F553" s="119"/>
      <c r="G553" s="119"/>
    </row>
    <row r="554">
      <c r="A554" s="109"/>
      <c r="D554" s="118"/>
      <c r="E554" s="118"/>
      <c r="F554" s="119"/>
      <c r="G554" s="119"/>
    </row>
    <row r="555">
      <c r="A555" s="109"/>
      <c r="D555" s="118"/>
      <c r="E555" s="118"/>
      <c r="F555" s="119"/>
      <c r="G555" s="119"/>
    </row>
    <row r="556">
      <c r="A556" s="109"/>
      <c r="D556" s="118"/>
      <c r="E556" s="118"/>
      <c r="F556" s="119"/>
      <c r="G556" s="119"/>
    </row>
    <row r="557">
      <c r="A557" s="109"/>
      <c r="D557" s="118"/>
      <c r="E557" s="118"/>
      <c r="F557" s="119"/>
      <c r="G557" s="119"/>
    </row>
    <row r="558">
      <c r="A558" s="109"/>
      <c r="D558" s="118"/>
      <c r="E558" s="118"/>
      <c r="F558" s="119"/>
      <c r="G558" s="119"/>
    </row>
    <row r="559">
      <c r="A559" s="109"/>
      <c r="D559" s="118"/>
      <c r="E559" s="118"/>
      <c r="F559" s="119"/>
      <c r="G559" s="119"/>
    </row>
    <row r="560">
      <c r="A560" s="109"/>
      <c r="D560" s="118"/>
      <c r="E560" s="118"/>
      <c r="F560" s="119"/>
      <c r="G560" s="119"/>
    </row>
    <row r="561">
      <c r="A561" s="109"/>
      <c r="D561" s="118"/>
      <c r="E561" s="118"/>
      <c r="F561" s="119"/>
      <c r="G561" s="119"/>
    </row>
    <row r="562">
      <c r="A562" s="109"/>
      <c r="D562" s="118"/>
      <c r="E562" s="118"/>
      <c r="F562" s="119"/>
      <c r="G562" s="119"/>
    </row>
    <row r="563">
      <c r="A563" s="109"/>
      <c r="D563" s="118"/>
      <c r="E563" s="118"/>
      <c r="F563" s="119"/>
      <c r="G563" s="119"/>
    </row>
    <row r="564">
      <c r="A564" s="109"/>
      <c r="D564" s="118"/>
      <c r="E564" s="118"/>
      <c r="F564" s="119"/>
      <c r="G564" s="119"/>
    </row>
    <row r="565">
      <c r="A565" s="109"/>
      <c r="D565" s="118"/>
      <c r="E565" s="118"/>
      <c r="F565" s="119"/>
      <c r="G565" s="119"/>
    </row>
    <row r="566">
      <c r="A566" s="109"/>
      <c r="D566" s="118"/>
      <c r="E566" s="118"/>
      <c r="F566" s="119"/>
      <c r="G566" s="119"/>
    </row>
    <row r="567">
      <c r="A567" s="109"/>
      <c r="D567" s="118"/>
      <c r="E567" s="118"/>
      <c r="F567" s="119"/>
      <c r="G567" s="119"/>
    </row>
    <row r="568">
      <c r="A568" s="109"/>
      <c r="D568" s="118"/>
      <c r="E568" s="118"/>
      <c r="F568" s="119"/>
      <c r="G568" s="119"/>
    </row>
    <row r="569">
      <c r="A569" s="109"/>
      <c r="D569" s="118"/>
      <c r="E569" s="118"/>
      <c r="F569" s="119"/>
      <c r="G569" s="119"/>
    </row>
    <row r="570">
      <c r="A570" s="109"/>
      <c r="D570" s="118"/>
      <c r="E570" s="118"/>
      <c r="F570" s="119"/>
      <c r="G570" s="119"/>
    </row>
    <row r="571">
      <c r="A571" s="109"/>
      <c r="D571" s="118"/>
      <c r="E571" s="118"/>
      <c r="F571" s="119"/>
      <c r="G571" s="119"/>
    </row>
    <row r="572">
      <c r="A572" s="109"/>
      <c r="D572" s="118"/>
      <c r="E572" s="118"/>
      <c r="F572" s="119"/>
      <c r="G572" s="119"/>
    </row>
    <row r="573">
      <c r="A573" s="109"/>
      <c r="D573" s="118"/>
      <c r="E573" s="118"/>
      <c r="F573" s="119"/>
      <c r="G573" s="119"/>
    </row>
    <row r="574">
      <c r="A574" s="109"/>
      <c r="D574" s="118"/>
      <c r="E574" s="118"/>
      <c r="F574" s="119"/>
      <c r="G574" s="119"/>
    </row>
    <row r="575">
      <c r="A575" s="109"/>
      <c r="D575" s="118"/>
      <c r="E575" s="118"/>
      <c r="F575" s="119"/>
      <c r="G575" s="119"/>
    </row>
    <row r="576">
      <c r="A576" s="109"/>
      <c r="D576" s="118"/>
      <c r="E576" s="118"/>
      <c r="F576" s="119"/>
      <c r="G576" s="119"/>
    </row>
    <row r="577">
      <c r="A577" s="109"/>
      <c r="D577" s="118"/>
      <c r="E577" s="118"/>
      <c r="F577" s="119"/>
      <c r="G577" s="119"/>
    </row>
    <row r="578">
      <c r="A578" s="109"/>
      <c r="D578" s="118"/>
      <c r="E578" s="118"/>
      <c r="F578" s="119"/>
      <c r="G578" s="119"/>
    </row>
    <row r="579">
      <c r="A579" s="109"/>
      <c r="D579" s="118"/>
      <c r="E579" s="118"/>
      <c r="F579" s="119"/>
      <c r="G579" s="119"/>
    </row>
    <row r="580">
      <c r="A580" s="109"/>
      <c r="D580" s="118"/>
      <c r="E580" s="118"/>
      <c r="F580" s="119"/>
      <c r="G580" s="119"/>
    </row>
    <row r="581">
      <c r="A581" s="109"/>
      <c r="D581" s="118"/>
      <c r="E581" s="118"/>
      <c r="F581" s="119"/>
      <c r="G581" s="119"/>
    </row>
    <row r="582">
      <c r="A582" s="109"/>
      <c r="D582" s="118"/>
      <c r="E582" s="118"/>
      <c r="F582" s="119"/>
      <c r="G582" s="119"/>
    </row>
    <row r="583">
      <c r="A583" s="109"/>
      <c r="D583" s="118"/>
      <c r="E583" s="118"/>
      <c r="F583" s="119"/>
      <c r="G583" s="119"/>
    </row>
    <row r="584">
      <c r="A584" s="109"/>
      <c r="D584" s="118"/>
      <c r="E584" s="118"/>
      <c r="F584" s="119"/>
      <c r="G584" s="119"/>
    </row>
    <row r="585">
      <c r="A585" s="109"/>
      <c r="D585" s="118"/>
      <c r="E585" s="118"/>
      <c r="F585" s="119"/>
      <c r="G585" s="119"/>
    </row>
    <row r="586">
      <c r="A586" s="109"/>
      <c r="D586" s="118"/>
      <c r="E586" s="118"/>
      <c r="F586" s="119"/>
      <c r="G586" s="119"/>
    </row>
    <row r="587">
      <c r="A587" s="109"/>
      <c r="D587" s="118"/>
      <c r="E587" s="118"/>
      <c r="F587" s="119"/>
      <c r="G587" s="119"/>
    </row>
    <row r="588">
      <c r="A588" s="109"/>
      <c r="D588" s="118"/>
      <c r="E588" s="118"/>
      <c r="F588" s="119"/>
      <c r="G588" s="119"/>
    </row>
    <row r="589">
      <c r="A589" s="109"/>
      <c r="D589" s="118"/>
      <c r="E589" s="118"/>
      <c r="F589" s="119"/>
      <c r="G589" s="119"/>
    </row>
    <row r="590">
      <c r="A590" s="109"/>
      <c r="D590" s="118"/>
      <c r="E590" s="118"/>
      <c r="F590" s="119"/>
      <c r="G590" s="119"/>
    </row>
    <row r="591">
      <c r="A591" s="109"/>
      <c r="D591" s="118"/>
      <c r="E591" s="118"/>
      <c r="F591" s="119"/>
      <c r="G591" s="119"/>
    </row>
    <row r="592">
      <c r="A592" s="109"/>
      <c r="D592" s="118"/>
      <c r="E592" s="118"/>
      <c r="F592" s="119"/>
      <c r="G592" s="119"/>
    </row>
    <row r="593">
      <c r="A593" s="109"/>
      <c r="D593" s="118"/>
      <c r="E593" s="118"/>
      <c r="F593" s="119"/>
      <c r="G593" s="119"/>
    </row>
    <row r="594">
      <c r="A594" s="109"/>
      <c r="D594" s="118"/>
      <c r="E594" s="118"/>
      <c r="F594" s="119"/>
      <c r="G594" s="119"/>
    </row>
    <row r="595">
      <c r="A595" s="109"/>
      <c r="D595" s="118"/>
      <c r="E595" s="118"/>
      <c r="F595" s="119"/>
      <c r="G595" s="119"/>
    </row>
    <row r="596">
      <c r="A596" s="109"/>
      <c r="D596" s="118"/>
      <c r="E596" s="118"/>
      <c r="F596" s="119"/>
      <c r="G596" s="119"/>
    </row>
    <row r="597">
      <c r="A597" s="109"/>
      <c r="D597" s="118"/>
      <c r="E597" s="118"/>
      <c r="F597" s="119"/>
      <c r="G597" s="119"/>
    </row>
    <row r="598">
      <c r="A598" s="109"/>
      <c r="D598" s="118"/>
      <c r="E598" s="118"/>
      <c r="F598" s="119"/>
      <c r="G598" s="119"/>
    </row>
    <row r="599">
      <c r="A599" s="109"/>
      <c r="D599" s="118"/>
      <c r="E599" s="118"/>
      <c r="F599" s="119"/>
      <c r="G599" s="119"/>
    </row>
    <row r="600">
      <c r="A600" s="109"/>
      <c r="D600" s="118"/>
      <c r="E600" s="118"/>
      <c r="F600" s="119"/>
      <c r="G600" s="119"/>
    </row>
    <row r="601">
      <c r="A601" s="109"/>
      <c r="D601" s="118"/>
      <c r="E601" s="118"/>
      <c r="F601" s="119"/>
      <c r="G601" s="119"/>
    </row>
    <row r="602">
      <c r="A602" s="109"/>
      <c r="D602" s="118"/>
      <c r="E602" s="118"/>
      <c r="F602" s="119"/>
      <c r="G602" s="119"/>
    </row>
    <row r="603">
      <c r="A603" s="109"/>
      <c r="D603" s="118"/>
      <c r="E603" s="118"/>
      <c r="F603" s="119"/>
      <c r="G603" s="119"/>
    </row>
    <row r="604">
      <c r="A604" s="109"/>
      <c r="D604" s="118"/>
      <c r="E604" s="118"/>
      <c r="F604" s="119"/>
      <c r="G604" s="119"/>
    </row>
    <row r="605">
      <c r="A605" s="109"/>
      <c r="D605" s="118"/>
      <c r="E605" s="118"/>
      <c r="F605" s="119"/>
      <c r="G605" s="119"/>
    </row>
    <row r="606">
      <c r="A606" s="109"/>
      <c r="D606" s="118"/>
      <c r="E606" s="118"/>
      <c r="F606" s="119"/>
      <c r="G606" s="119"/>
    </row>
    <row r="607">
      <c r="A607" s="109"/>
      <c r="D607" s="118"/>
      <c r="E607" s="118"/>
      <c r="F607" s="119"/>
      <c r="G607" s="119"/>
    </row>
    <row r="608">
      <c r="A608" s="109"/>
      <c r="D608" s="118"/>
      <c r="E608" s="118"/>
      <c r="F608" s="119"/>
      <c r="G608" s="119"/>
    </row>
    <row r="609">
      <c r="A609" s="109"/>
      <c r="D609" s="118"/>
      <c r="E609" s="118"/>
      <c r="F609" s="119"/>
      <c r="G609" s="119"/>
    </row>
    <row r="610">
      <c r="A610" s="109"/>
      <c r="D610" s="118"/>
      <c r="E610" s="118"/>
      <c r="F610" s="119"/>
      <c r="G610" s="119"/>
    </row>
    <row r="611">
      <c r="A611" s="109"/>
      <c r="D611" s="118"/>
      <c r="E611" s="118"/>
      <c r="F611" s="119"/>
      <c r="G611" s="119"/>
    </row>
    <row r="612">
      <c r="A612" s="109"/>
      <c r="D612" s="118"/>
      <c r="E612" s="118"/>
      <c r="F612" s="119"/>
      <c r="G612" s="119"/>
    </row>
    <row r="613">
      <c r="A613" s="109"/>
      <c r="D613" s="118"/>
      <c r="E613" s="118"/>
      <c r="F613" s="119"/>
      <c r="G613" s="119"/>
    </row>
    <row r="614">
      <c r="A614" s="109"/>
      <c r="D614" s="118"/>
      <c r="E614" s="118"/>
      <c r="F614" s="119"/>
      <c r="G614" s="119"/>
    </row>
    <row r="615">
      <c r="A615" s="109"/>
      <c r="D615" s="118"/>
      <c r="E615" s="118"/>
      <c r="F615" s="119"/>
      <c r="G615" s="119"/>
    </row>
    <row r="616">
      <c r="A616" s="109"/>
      <c r="D616" s="118"/>
      <c r="E616" s="118"/>
      <c r="F616" s="119"/>
      <c r="G616" s="119"/>
    </row>
    <row r="617">
      <c r="A617" s="109"/>
      <c r="D617" s="118"/>
      <c r="E617" s="118"/>
      <c r="F617" s="119"/>
      <c r="G617" s="119"/>
    </row>
    <row r="618">
      <c r="A618" s="109"/>
      <c r="D618" s="118"/>
      <c r="E618" s="118"/>
      <c r="F618" s="119"/>
      <c r="G618" s="119"/>
    </row>
    <row r="619">
      <c r="A619" s="109"/>
      <c r="D619" s="118"/>
      <c r="E619" s="118"/>
      <c r="F619" s="119"/>
      <c r="G619" s="119"/>
    </row>
    <row r="620">
      <c r="A620" s="109"/>
      <c r="D620" s="118"/>
      <c r="E620" s="118"/>
      <c r="F620" s="119"/>
      <c r="G620" s="119"/>
    </row>
    <row r="621">
      <c r="A621" s="109"/>
      <c r="D621" s="118"/>
      <c r="E621" s="118"/>
      <c r="F621" s="119"/>
      <c r="G621" s="119"/>
    </row>
    <row r="622">
      <c r="A622" s="109"/>
      <c r="D622" s="118"/>
      <c r="E622" s="118"/>
      <c r="F622" s="119"/>
      <c r="G622" s="119"/>
    </row>
    <row r="623">
      <c r="A623" s="109"/>
      <c r="D623" s="118"/>
      <c r="E623" s="118"/>
      <c r="F623" s="119"/>
      <c r="G623" s="119"/>
    </row>
    <row r="624">
      <c r="A624" s="109"/>
      <c r="D624" s="118"/>
      <c r="E624" s="118"/>
      <c r="F624" s="119"/>
      <c r="G624" s="119"/>
    </row>
    <row r="625">
      <c r="A625" s="109"/>
      <c r="D625" s="118"/>
      <c r="E625" s="118"/>
      <c r="F625" s="119"/>
      <c r="G625" s="119"/>
    </row>
    <row r="626">
      <c r="A626" s="109"/>
      <c r="D626" s="118"/>
      <c r="E626" s="118"/>
      <c r="F626" s="119"/>
      <c r="G626" s="119"/>
    </row>
    <row r="627">
      <c r="A627" s="109"/>
      <c r="D627" s="118"/>
      <c r="E627" s="118"/>
      <c r="F627" s="119"/>
      <c r="G627" s="119"/>
    </row>
    <row r="628">
      <c r="A628" s="109"/>
      <c r="D628" s="118"/>
      <c r="E628" s="118"/>
      <c r="F628" s="119"/>
      <c r="G628" s="119"/>
    </row>
    <row r="629">
      <c r="A629" s="109"/>
      <c r="D629" s="118"/>
      <c r="E629" s="118"/>
      <c r="F629" s="119"/>
      <c r="G629" s="119"/>
    </row>
    <row r="630">
      <c r="A630" s="109"/>
      <c r="D630" s="118"/>
      <c r="E630" s="118"/>
      <c r="F630" s="119"/>
      <c r="G630" s="119"/>
    </row>
    <row r="631">
      <c r="A631" s="109"/>
      <c r="D631" s="118"/>
      <c r="E631" s="118"/>
      <c r="F631" s="119"/>
      <c r="G631" s="119"/>
    </row>
    <row r="632">
      <c r="A632" s="109"/>
      <c r="D632" s="118"/>
      <c r="E632" s="118"/>
      <c r="F632" s="119"/>
      <c r="G632" s="119"/>
    </row>
    <row r="633">
      <c r="A633" s="109"/>
      <c r="D633" s="118"/>
      <c r="E633" s="118"/>
      <c r="F633" s="119"/>
      <c r="G633" s="119"/>
    </row>
    <row r="634">
      <c r="A634" s="109"/>
      <c r="D634" s="118"/>
      <c r="E634" s="118"/>
      <c r="F634" s="119"/>
      <c r="G634" s="119"/>
    </row>
    <row r="635">
      <c r="A635" s="109"/>
      <c r="D635" s="118"/>
      <c r="E635" s="118"/>
      <c r="F635" s="119"/>
      <c r="G635" s="119"/>
    </row>
    <row r="636">
      <c r="A636" s="109"/>
      <c r="D636" s="118"/>
      <c r="E636" s="118"/>
      <c r="F636" s="119"/>
      <c r="G636" s="119"/>
    </row>
    <row r="637">
      <c r="A637" s="109"/>
      <c r="D637" s="118"/>
      <c r="E637" s="118"/>
      <c r="F637" s="119"/>
      <c r="G637" s="119"/>
    </row>
    <row r="638">
      <c r="A638" s="109"/>
      <c r="D638" s="118"/>
      <c r="E638" s="118"/>
      <c r="F638" s="119"/>
      <c r="G638" s="119"/>
    </row>
    <row r="639">
      <c r="A639" s="109"/>
      <c r="D639" s="118"/>
      <c r="E639" s="118"/>
      <c r="F639" s="119"/>
      <c r="G639" s="119"/>
    </row>
    <row r="640">
      <c r="A640" s="109"/>
      <c r="D640" s="118"/>
      <c r="E640" s="118"/>
      <c r="F640" s="119"/>
      <c r="G640" s="119"/>
    </row>
    <row r="641">
      <c r="A641" s="109"/>
      <c r="D641" s="118"/>
      <c r="E641" s="118"/>
      <c r="F641" s="119"/>
      <c r="G641" s="119"/>
    </row>
    <row r="642">
      <c r="A642" s="109"/>
      <c r="D642" s="118"/>
      <c r="E642" s="118"/>
      <c r="F642" s="119"/>
      <c r="G642" s="119"/>
    </row>
    <row r="643">
      <c r="A643" s="109"/>
      <c r="D643" s="118"/>
      <c r="E643" s="118"/>
      <c r="F643" s="119"/>
      <c r="G643" s="119"/>
    </row>
    <row r="644">
      <c r="A644" s="109"/>
      <c r="D644" s="118"/>
      <c r="E644" s="118"/>
      <c r="F644" s="119"/>
      <c r="G644" s="119"/>
    </row>
    <row r="645">
      <c r="A645" s="109"/>
      <c r="D645" s="118"/>
      <c r="E645" s="118"/>
      <c r="F645" s="119"/>
      <c r="G645" s="119"/>
    </row>
    <row r="646">
      <c r="A646" s="109"/>
      <c r="D646" s="118"/>
      <c r="E646" s="118"/>
      <c r="F646" s="119"/>
      <c r="G646" s="119"/>
    </row>
    <row r="647">
      <c r="A647" s="109"/>
      <c r="D647" s="118"/>
      <c r="E647" s="118"/>
      <c r="F647" s="119"/>
      <c r="G647" s="119"/>
    </row>
    <row r="648">
      <c r="A648" s="109"/>
      <c r="D648" s="118"/>
      <c r="E648" s="118"/>
      <c r="F648" s="119"/>
      <c r="G648" s="119"/>
    </row>
    <row r="649">
      <c r="A649" s="109"/>
      <c r="D649" s="118"/>
      <c r="E649" s="118"/>
      <c r="F649" s="119"/>
      <c r="G649" s="119"/>
    </row>
    <row r="650">
      <c r="A650" s="109"/>
      <c r="D650" s="118"/>
      <c r="E650" s="118"/>
      <c r="F650" s="119"/>
      <c r="G650" s="119"/>
    </row>
    <row r="651">
      <c r="A651" s="109"/>
      <c r="D651" s="118"/>
      <c r="E651" s="118"/>
      <c r="F651" s="119"/>
      <c r="G651" s="119"/>
    </row>
    <row r="652">
      <c r="A652" s="109"/>
      <c r="D652" s="118"/>
      <c r="E652" s="118"/>
      <c r="F652" s="119"/>
      <c r="G652" s="119"/>
    </row>
    <row r="653">
      <c r="A653" s="109"/>
      <c r="D653" s="118"/>
      <c r="E653" s="118"/>
      <c r="F653" s="119"/>
      <c r="G653" s="119"/>
    </row>
    <row r="654">
      <c r="A654" s="109"/>
      <c r="D654" s="118"/>
      <c r="E654" s="118"/>
      <c r="F654" s="119"/>
      <c r="G654" s="119"/>
    </row>
    <row r="655">
      <c r="A655" s="109"/>
      <c r="D655" s="118"/>
      <c r="E655" s="118"/>
      <c r="F655" s="119"/>
      <c r="G655" s="119"/>
    </row>
    <row r="656">
      <c r="A656" s="109"/>
      <c r="D656" s="118"/>
      <c r="E656" s="118"/>
      <c r="F656" s="119"/>
      <c r="G656" s="119"/>
    </row>
    <row r="657">
      <c r="A657" s="109"/>
      <c r="D657" s="118"/>
      <c r="E657" s="118"/>
      <c r="F657" s="119"/>
      <c r="G657" s="119"/>
    </row>
    <row r="658">
      <c r="A658" s="109"/>
      <c r="D658" s="118"/>
      <c r="E658" s="118"/>
      <c r="F658" s="119"/>
      <c r="G658" s="119"/>
    </row>
    <row r="659">
      <c r="A659" s="109"/>
      <c r="D659" s="118"/>
      <c r="E659" s="118"/>
      <c r="F659" s="119"/>
      <c r="G659" s="119"/>
    </row>
    <row r="660">
      <c r="A660" s="109"/>
      <c r="D660" s="118"/>
      <c r="E660" s="118"/>
      <c r="F660" s="119"/>
      <c r="G660" s="119"/>
    </row>
    <row r="661">
      <c r="A661" s="109"/>
      <c r="D661" s="118"/>
      <c r="E661" s="118"/>
      <c r="F661" s="119"/>
      <c r="G661" s="119"/>
    </row>
    <row r="662">
      <c r="A662" s="109"/>
      <c r="D662" s="118"/>
      <c r="E662" s="118"/>
      <c r="F662" s="119"/>
      <c r="G662" s="119"/>
    </row>
    <row r="663">
      <c r="A663" s="109"/>
      <c r="D663" s="118"/>
      <c r="E663" s="118"/>
      <c r="F663" s="119"/>
      <c r="G663" s="119"/>
    </row>
    <row r="664">
      <c r="A664" s="109"/>
      <c r="D664" s="118"/>
      <c r="E664" s="118"/>
      <c r="F664" s="119"/>
      <c r="G664" s="119"/>
    </row>
    <row r="665">
      <c r="A665" s="109"/>
      <c r="D665" s="118"/>
      <c r="E665" s="118"/>
      <c r="F665" s="119"/>
      <c r="G665" s="119"/>
    </row>
    <row r="666">
      <c r="A666" s="109"/>
      <c r="D666" s="118"/>
      <c r="E666" s="118"/>
      <c r="F666" s="119"/>
      <c r="G666" s="119"/>
    </row>
    <row r="667">
      <c r="A667" s="109"/>
      <c r="D667" s="118"/>
      <c r="E667" s="118"/>
      <c r="F667" s="119"/>
      <c r="G667" s="119"/>
    </row>
    <row r="668">
      <c r="A668" s="109"/>
      <c r="D668" s="118"/>
      <c r="E668" s="118"/>
      <c r="F668" s="119"/>
      <c r="G668" s="119"/>
    </row>
    <row r="669">
      <c r="A669" s="109"/>
      <c r="D669" s="118"/>
      <c r="E669" s="118"/>
      <c r="F669" s="119"/>
      <c r="G669" s="119"/>
    </row>
    <row r="670">
      <c r="A670" s="109"/>
      <c r="D670" s="118"/>
      <c r="E670" s="118"/>
      <c r="F670" s="119"/>
      <c r="G670" s="119"/>
    </row>
    <row r="671">
      <c r="A671" s="109"/>
      <c r="D671" s="118"/>
      <c r="E671" s="118"/>
      <c r="F671" s="119"/>
      <c r="G671" s="119"/>
    </row>
    <row r="672">
      <c r="A672" s="109"/>
      <c r="D672" s="118"/>
      <c r="E672" s="118"/>
      <c r="F672" s="119"/>
      <c r="G672" s="119"/>
    </row>
    <row r="673">
      <c r="A673" s="109"/>
      <c r="D673" s="118"/>
      <c r="E673" s="118"/>
      <c r="F673" s="119"/>
      <c r="G673" s="119"/>
    </row>
    <row r="674">
      <c r="A674" s="109"/>
      <c r="D674" s="118"/>
      <c r="E674" s="118"/>
      <c r="F674" s="119"/>
      <c r="G674" s="119"/>
    </row>
    <row r="675">
      <c r="A675" s="109"/>
      <c r="D675" s="118"/>
      <c r="E675" s="118"/>
      <c r="F675" s="119"/>
      <c r="G675" s="119"/>
    </row>
    <row r="676">
      <c r="A676" s="109"/>
      <c r="D676" s="118"/>
      <c r="E676" s="118"/>
      <c r="F676" s="119"/>
      <c r="G676" s="119"/>
    </row>
    <row r="677">
      <c r="A677" s="109"/>
      <c r="D677" s="118"/>
      <c r="E677" s="118"/>
      <c r="F677" s="119"/>
      <c r="G677" s="119"/>
    </row>
    <row r="678">
      <c r="A678" s="109"/>
      <c r="D678" s="118"/>
      <c r="E678" s="118"/>
      <c r="F678" s="119"/>
      <c r="G678" s="119"/>
    </row>
    <row r="679">
      <c r="A679" s="109"/>
      <c r="D679" s="118"/>
      <c r="E679" s="118"/>
      <c r="F679" s="119"/>
      <c r="G679" s="119"/>
    </row>
    <row r="680">
      <c r="A680" s="109"/>
      <c r="D680" s="118"/>
      <c r="E680" s="118"/>
      <c r="F680" s="119"/>
      <c r="G680" s="119"/>
    </row>
    <row r="681">
      <c r="A681" s="109"/>
      <c r="D681" s="118"/>
      <c r="E681" s="118"/>
      <c r="F681" s="119"/>
      <c r="G681" s="119"/>
    </row>
    <row r="682">
      <c r="A682" s="109"/>
      <c r="D682" s="118"/>
      <c r="E682" s="118"/>
      <c r="F682" s="119"/>
      <c r="G682" s="119"/>
    </row>
    <row r="683">
      <c r="A683" s="109"/>
      <c r="D683" s="118"/>
      <c r="E683" s="118"/>
      <c r="F683" s="119"/>
      <c r="G683" s="119"/>
    </row>
    <row r="684">
      <c r="A684" s="109"/>
      <c r="D684" s="118"/>
      <c r="E684" s="118"/>
      <c r="F684" s="119"/>
      <c r="G684" s="119"/>
    </row>
    <row r="685">
      <c r="A685" s="109"/>
      <c r="D685" s="118"/>
      <c r="E685" s="118"/>
      <c r="F685" s="119"/>
      <c r="G685" s="119"/>
    </row>
    <row r="686">
      <c r="A686" s="109"/>
      <c r="D686" s="118"/>
      <c r="E686" s="118"/>
      <c r="F686" s="119"/>
      <c r="G686" s="119"/>
    </row>
    <row r="687">
      <c r="A687" s="109"/>
      <c r="D687" s="118"/>
      <c r="E687" s="118"/>
      <c r="F687" s="119"/>
      <c r="G687" s="119"/>
    </row>
    <row r="688">
      <c r="A688" s="109"/>
      <c r="D688" s="118"/>
      <c r="E688" s="118"/>
      <c r="F688" s="119"/>
      <c r="G688" s="119"/>
    </row>
    <row r="689">
      <c r="A689" s="109"/>
      <c r="D689" s="118"/>
      <c r="E689" s="118"/>
      <c r="F689" s="119"/>
      <c r="G689" s="119"/>
    </row>
    <row r="690">
      <c r="A690" s="109"/>
      <c r="D690" s="118"/>
      <c r="E690" s="118"/>
      <c r="F690" s="119"/>
      <c r="G690" s="119"/>
    </row>
    <row r="691">
      <c r="A691" s="109"/>
      <c r="D691" s="118"/>
      <c r="E691" s="118"/>
      <c r="F691" s="119"/>
      <c r="G691" s="119"/>
    </row>
    <row r="692">
      <c r="A692" s="109"/>
      <c r="D692" s="118"/>
      <c r="E692" s="118"/>
      <c r="F692" s="119"/>
      <c r="G692" s="119"/>
    </row>
    <row r="693">
      <c r="A693" s="109"/>
      <c r="D693" s="118"/>
      <c r="E693" s="118"/>
      <c r="F693" s="119"/>
      <c r="G693" s="119"/>
    </row>
    <row r="694">
      <c r="A694" s="109"/>
      <c r="D694" s="118"/>
      <c r="E694" s="118"/>
      <c r="F694" s="119"/>
      <c r="G694" s="119"/>
    </row>
    <row r="695">
      <c r="A695" s="109"/>
      <c r="D695" s="118"/>
      <c r="E695" s="118"/>
      <c r="F695" s="119"/>
      <c r="G695" s="119"/>
    </row>
    <row r="696">
      <c r="A696" s="109"/>
      <c r="D696" s="118"/>
      <c r="E696" s="118"/>
      <c r="F696" s="119"/>
      <c r="G696" s="119"/>
    </row>
    <row r="697">
      <c r="A697" s="109"/>
      <c r="D697" s="118"/>
      <c r="E697" s="118"/>
      <c r="F697" s="119"/>
      <c r="G697" s="119"/>
    </row>
    <row r="698">
      <c r="A698" s="109"/>
      <c r="D698" s="118"/>
      <c r="E698" s="118"/>
      <c r="F698" s="119"/>
      <c r="G698" s="119"/>
    </row>
    <row r="699">
      <c r="A699" s="109"/>
      <c r="D699" s="118"/>
      <c r="E699" s="118"/>
      <c r="F699" s="119"/>
      <c r="G699" s="119"/>
    </row>
    <row r="700">
      <c r="A700" s="109"/>
      <c r="D700" s="118"/>
      <c r="E700" s="118"/>
      <c r="F700" s="119"/>
      <c r="G700" s="119"/>
    </row>
    <row r="701">
      <c r="A701" s="109"/>
      <c r="D701" s="118"/>
      <c r="E701" s="118"/>
      <c r="F701" s="119"/>
      <c r="G701" s="119"/>
    </row>
    <row r="702">
      <c r="A702" s="109"/>
      <c r="D702" s="118"/>
      <c r="E702" s="118"/>
      <c r="F702" s="119"/>
      <c r="G702" s="119"/>
    </row>
    <row r="703">
      <c r="A703" s="109"/>
      <c r="D703" s="118"/>
      <c r="E703" s="118"/>
      <c r="F703" s="119"/>
      <c r="G703" s="119"/>
    </row>
    <row r="704">
      <c r="A704" s="109"/>
      <c r="D704" s="118"/>
      <c r="E704" s="118"/>
      <c r="F704" s="119"/>
      <c r="G704" s="119"/>
    </row>
    <row r="705">
      <c r="A705" s="109"/>
      <c r="D705" s="118"/>
      <c r="E705" s="118"/>
      <c r="F705" s="119"/>
      <c r="G705" s="119"/>
    </row>
    <row r="706">
      <c r="A706" s="109"/>
      <c r="D706" s="118"/>
      <c r="E706" s="118"/>
      <c r="F706" s="119"/>
      <c r="G706" s="119"/>
    </row>
    <row r="707">
      <c r="A707" s="109"/>
      <c r="D707" s="118"/>
      <c r="E707" s="118"/>
      <c r="F707" s="119"/>
      <c r="G707" s="119"/>
    </row>
    <row r="708">
      <c r="A708" s="109"/>
      <c r="D708" s="118"/>
      <c r="E708" s="118"/>
      <c r="F708" s="119"/>
      <c r="G708" s="119"/>
    </row>
    <row r="709">
      <c r="A709" s="109"/>
      <c r="D709" s="118"/>
      <c r="E709" s="118"/>
      <c r="F709" s="119"/>
      <c r="G709" s="119"/>
    </row>
    <row r="710">
      <c r="A710" s="109"/>
      <c r="D710" s="118"/>
      <c r="E710" s="118"/>
      <c r="F710" s="119"/>
      <c r="G710" s="119"/>
    </row>
    <row r="711">
      <c r="A711" s="109"/>
      <c r="D711" s="118"/>
      <c r="E711" s="118"/>
      <c r="F711" s="119"/>
      <c r="G711" s="119"/>
    </row>
    <row r="712">
      <c r="A712" s="109"/>
      <c r="D712" s="118"/>
      <c r="E712" s="118"/>
      <c r="F712" s="119"/>
      <c r="G712" s="119"/>
    </row>
    <row r="713">
      <c r="A713" s="109"/>
      <c r="D713" s="118"/>
      <c r="E713" s="118"/>
      <c r="F713" s="119"/>
      <c r="G713" s="119"/>
    </row>
    <row r="714">
      <c r="A714" s="109"/>
      <c r="D714" s="118"/>
      <c r="E714" s="118"/>
      <c r="F714" s="119"/>
      <c r="G714" s="119"/>
    </row>
    <row r="715">
      <c r="A715" s="109"/>
      <c r="D715" s="118"/>
      <c r="E715" s="118"/>
      <c r="F715" s="119"/>
      <c r="G715" s="119"/>
    </row>
    <row r="716">
      <c r="A716" s="109"/>
      <c r="D716" s="118"/>
      <c r="E716" s="118"/>
      <c r="F716" s="119"/>
      <c r="G716" s="119"/>
    </row>
    <row r="717">
      <c r="A717" s="109"/>
      <c r="D717" s="118"/>
      <c r="E717" s="118"/>
      <c r="F717" s="119"/>
      <c r="G717" s="119"/>
    </row>
    <row r="718">
      <c r="A718" s="109"/>
      <c r="D718" s="118"/>
      <c r="E718" s="118"/>
      <c r="F718" s="119"/>
      <c r="G718" s="119"/>
    </row>
    <row r="719">
      <c r="A719" s="109"/>
      <c r="D719" s="118"/>
      <c r="E719" s="118"/>
      <c r="F719" s="119"/>
      <c r="G719" s="119"/>
    </row>
    <row r="720">
      <c r="A720" s="109"/>
      <c r="D720" s="118"/>
      <c r="E720" s="118"/>
      <c r="F720" s="119"/>
      <c r="G720" s="119"/>
    </row>
    <row r="721">
      <c r="A721" s="109"/>
      <c r="D721" s="118"/>
      <c r="E721" s="118"/>
      <c r="F721" s="119"/>
      <c r="G721" s="119"/>
    </row>
    <row r="722">
      <c r="A722" s="109"/>
      <c r="D722" s="118"/>
      <c r="E722" s="118"/>
      <c r="F722" s="119"/>
      <c r="G722" s="119"/>
    </row>
    <row r="723">
      <c r="A723" s="109"/>
      <c r="D723" s="118"/>
      <c r="E723" s="118"/>
      <c r="F723" s="119"/>
      <c r="G723" s="119"/>
    </row>
    <row r="724">
      <c r="A724" s="109"/>
      <c r="D724" s="118"/>
      <c r="E724" s="118"/>
      <c r="F724" s="119"/>
      <c r="G724" s="119"/>
    </row>
    <row r="725">
      <c r="A725" s="109"/>
      <c r="D725" s="118"/>
      <c r="E725" s="118"/>
      <c r="F725" s="119"/>
      <c r="G725" s="119"/>
    </row>
    <row r="726">
      <c r="A726" s="109"/>
      <c r="D726" s="118"/>
      <c r="E726" s="118"/>
      <c r="F726" s="119"/>
      <c r="G726" s="119"/>
    </row>
    <row r="727">
      <c r="A727" s="109"/>
      <c r="D727" s="118"/>
      <c r="E727" s="118"/>
      <c r="F727" s="119"/>
      <c r="G727" s="119"/>
    </row>
    <row r="728">
      <c r="A728" s="109"/>
      <c r="D728" s="118"/>
      <c r="E728" s="118"/>
      <c r="F728" s="119"/>
      <c r="G728" s="119"/>
    </row>
    <row r="729">
      <c r="A729" s="109"/>
      <c r="D729" s="118"/>
      <c r="E729" s="118"/>
      <c r="F729" s="119"/>
      <c r="G729" s="119"/>
    </row>
    <row r="730">
      <c r="A730" s="109"/>
      <c r="D730" s="118"/>
      <c r="E730" s="118"/>
      <c r="F730" s="119"/>
      <c r="G730" s="119"/>
    </row>
    <row r="731">
      <c r="A731" s="109"/>
      <c r="D731" s="118"/>
      <c r="E731" s="118"/>
      <c r="F731" s="119"/>
      <c r="G731" s="119"/>
    </row>
    <row r="732">
      <c r="A732" s="109"/>
      <c r="D732" s="118"/>
      <c r="E732" s="118"/>
      <c r="F732" s="119"/>
      <c r="G732" s="119"/>
    </row>
    <row r="733">
      <c r="A733" s="109"/>
      <c r="D733" s="118"/>
      <c r="E733" s="118"/>
      <c r="F733" s="119"/>
      <c r="G733" s="119"/>
    </row>
    <row r="734">
      <c r="A734" s="109"/>
      <c r="D734" s="118"/>
      <c r="E734" s="118"/>
      <c r="F734" s="119"/>
      <c r="G734" s="119"/>
    </row>
    <row r="735">
      <c r="A735" s="109"/>
      <c r="D735" s="118"/>
      <c r="E735" s="118"/>
      <c r="F735" s="119"/>
      <c r="G735" s="119"/>
    </row>
    <row r="736">
      <c r="A736" s="109"/>
      <c r="D736" s="118"/>
      <c r="E736" s="118"/>
      <c r="F736" s="119"/>
      <c r="G736" s="119"/>
    </row>
    <row r="737">
      <c r="A737" s="109"/>
      <c r="D737" s="118"/>
      <c r="E737" s="118"/>
      <c r="F737" s="119"/>
      <c r="G737" s="119"/>
    </row>
    <row r="738">
      <c r="A738" s="109"/>
      <c r="D738" s="118"/>
      <c r="E738" s="118"/>
      <c r="F738" s="119"/>
      <c r="G738" s="119"/>
    </row>
    <row r="739">
      <c r="A739" s="109"/>
      <c r="D739" s="118"/>
      <c r="E739" s="118"/>
      <c r="F739" s="119"/>
      <c r="G739" s="119"/>
    </row>
    <row r="740">
      <c r="A740" s="109"/>
      <c r="D740" s="118"/>
      <c r="E740" s="118"/>
      <c r="F740" s="119"/>
      <c r="G740" s="119"/>
    </row>
    <row r="741">
      <c r="A741" s="109"/>
      <c r="D741" s="118"/>
      <c r="E741" s="118"/>
      <c r="F741" s="119"/>
      <c r="G741" s="119"/>
    </row>
    <row r="742">
      <c r="A742" s="109"/>
      <c r="D742" s="118"/>
      <c r="E742" s="118"/>
      <c r="F742" s="119"/>
      <c r="G742" s="119"/>
    </row>
    <row r="743">
      <c r="A743" s="109"/>
      <c r="D743" s="118"/>
      <c r="E743" s="118"/>
      <c r="F743" s="119"/>
      <c r="G743" s="119"/>
    </row>
    <row r="744">
      <c r="A744" s="109"/>
      <c r="D744" s="118"/>
      <c r="E744" s="118"/>
      <c r="F744" s="119"/>
      <c r="G744" s="119"/>
    </row>
    <row r="745">
      <c r="A745" s="109"/>
      <c r="D745" s="118"/>
      <c r="E745" s="118"/>
      <c r="F745" s="119"/>
      <c r="G745" s="119"/>
    </row>
    <row r="746">
      <c r="A746" s="109"/>
      <c r="D746" s="118"/>
      <c r="E746" s="118"/>
      <c r="F746" s="119"/>
      <c r="G746" s="119"/>
    </row>
    <row r="747">
      <c r="A747" s="109"/>
      <c r="D747" s="118"/>
      <c r="E747" s="118"/>
      <c r="F747" s="119"/>
      <c r="G747" s="119"/>
    </row>
    <row r="748">
      <c r="A748" s="109"/>
      <c r="D748" s="118"/>
      <c r="E748" s="118"/>
      <c r="F748" s="119"/>
      <c r="G748" s="119"/>
    </row>
    <row r="749">
      <c r="A749" s="109"/>
      <c r="D749" s="118"/>
      <c r="E749" s="118"/>
      <c r="F749" s="119"/>
      <c r="G749" s="119"/>
    </row>
    <row r="750">
      <c r="A750" s="109"/>
      <c r="D750" s="118"/>
      <c r="E750" s="118"/>
      <c r="F750" s="119"/>
      <c r="G750" s="119"/>
    </row>
    <row r="751">
      <c r="A751" s="109"/>
      <c r="D751" s="118"/>
      <c r="E751" s="118"/>
      <c r="F751" s="119"/>
      <c r="G751" s="119"/>
    </row>
    <row r="752">
      <c r="A752" s="109"/>
      <c r="D752" s="118"/>
      <c r="E752" s="118"/>
      <c r="F752" s="119"/>
      <c r="G752" s="119"/>
    </row>
    <row r="753">
      <c r="A753" s="109"/>
      <c r="D753" s="118"/>
      <c r="E753" s="118"/>
      <c r="F753" s="119"/>
      <c r="G753" s="119"/>
    </row>
    <row r="754">
      <c r="A754" s="109"/>
      <c r="D754" s="118"/>
      <c r="E754" s="118"/>
      <c r="F754" s="119"/>
      <c r="G754" s="119"/>
    </row>
    <row r="755">
      <c r="A755" s="109"/>
      <c r="D755" s="118"/>
      <c r="E755" s="118"/>
      <c r="F755" s="119"/>
      <c r="G755" s="119"/>
    </row>
    <row r="756">
      <c r="A756" s="109"/>
      <c r="D756" s="118"/>
      <c r="E756" s="118"/>
      <c r="F756" s="119"/>
      <c r="G756" s="119"/>
    </row>
    <row r="757">
      <c r="A757" s="109"/>
      <c r="D757" s="118"/>
      <c r="E757" s="118"/>
      <c r="F757" s="119"/>
      <c r="G757" s="119"/>
    </row>
    <row r="758">
      <c r="A758" s="109"/>
      <c r="D758" s="118"/>
      <c r="E758" s="118"/>
      <c r="F758" s="119"/>
      <c r="G758" s="119"/>
    </row>
    <row r="759">
      <c r="A759" s="109"/>
      <c r="D759" s="118"/>
      <c r="E759" s="118"/>
      <c r="F759" s="119"/>
      <c r="G759" s="119"/>
    </row>
    <row r="760">
      <c r="A760" s="109"/>
      <c r="D760" s="118"/>
      <c r="E760" s="118"/>
      <c r="F760" s="119"/>
      <c r="G760" s="119"/>
    </row>
    <row r="761">
      <c r="A761" s="109"/>
      <c r="D761" s="118"/>
      <c r="E761" s="118"/>
      <c r="F761" s="119"/>
      <c r="G761" s="119"/>
    </row>
    <row r="762">
      <c r="A762" s="109"/>
      <c r="D762" s="118"/>
      <c r="E762" s="118"/>
      <c r="F762" s="119"/>
      <c r="G762" s="119"/>
    </row>
    <row r="763">
      <c r="A763" s="109"/>
      <c r="D763" s="118"/>
      <c r="E763" s="118"/>
      <c r="F763" s="119"/>
      <c r="G763" s="119"/>
    </row>
    <row r="764">
      <c r="A764" s="109"/>
      <c r="D764" s="118"/>
      <c r="E764" s="118"/>
      <c r="F764" s="119"/>
      <c r="G764" s="119"/>
    </row>
    <row r="765">
      <c r="A765" s="109"/>
      <c r="D765" s="118"/>
      <c r="E765" s="118"/>
      <c r="F765" s="119"/>
      <c r="G765" s="119"/>
    </row>
    <row r="766">
      <c r="A766" s="109"/>
      <c r="D766" s="118"/>
      <c r="E766" s="118"/>
      <c r="F766" s="119"/>
      <c r="G766" s="119"/>
    </row>
    <row r="767">
      <c r="A767" s="109"/>
      <c r="D767" s="118"/>
      <c r="E767" s="118"/>
      <c r="F767" s="119"/>
      <c r="G767" s="119"/>
    </row>
    <row r="768">
      <c r="A768" s="109"/>
      <c r="D768" s="118"/>
      <c r="E768" s="118"/>
      <c r="F768" s="119"/>
      <c r="G768" s="119"/>
    </row>
    <row r="769">
      <c r="A769" s="109"/>
      <c r="D769" s="118"/>
      <c r="E769" s="118"/>
      <c r="F769" s="119"/>
      <c r="G769" s="119"/>
    </row>
    <row r="770">
      <c r="A770" s="109"/>
      <c r="D770" s="118"/>
      <c r="E770" s="118"/>
      <c r="F770" s="119"/>
      <c r="G770" s="119"/>
    </row>
    <row r="771">
      <c r="A771" s="109"/>
      <c r="D771" s="118"/>
      <c r="E771" s="118"/>
      <c r="F771" s="119"/>
      <c r="G771" s="119"/>
    </row>
    <row r="772">
      <c r="A772" s="109"/>
      <c r="D772" s="118"/>
      <c r="E772" s="118"/>
      <c r="F772" s="119"/>
      <c r="G772" s="119"/>
    </row>
    <row r="773">
      <c r="A773" s="109"/>
      <c r="D773" s="118"/>
      <c r="E773" s="118"/>
      <c r="F773" s="119"/>
      <c r="G773" s="119"/>
    </row>
    <row r="774">
      <c r="A774" s="109"/>
      <c r="D774" s="118"/>
      <c r="E774" s="118"/>
      <c r="F774" s="119"/>
      <c r="G774" s="119"/>
    </row>
    <row r="775">
      <c r="A775" s="109"/>
      <c r="D775" s="118"/>
      <c r="E775" s="118"/>
      <c r="F775" s="119"/>
      <c r="G775" s="119"/>
    </row>
    <row r="776">
      <c r="A776" s="109"/>
      <c r="D776" s="118"/>
      <c r="E776" s="118"/>
      <c r="F776" s="119"/>
      <c r="G776" s="119"/>
    </row>
    <row r="777">
      <c r="A777" s="109"/>
      <c r="D777" s="118"/>
      <c r="E777" s="118"/>
      <c r="F777" s="119"/>
      <c r="G777" s="119"/>
    </row>
    <row r="778">
      <c r="A778" s="109"/>
      <c r="D778" s="118"/>
      <c r="E778" s="118"/>
      <c r="F778" s="119"/>
      <c r="G778" s="119"/>
    </row>
    <row r="779">
      <c r="A779" s="109"/>
      <c r="D779" s="118"/>
      <c r="E779" s="118"/>
      <c r="F779" s="119"/>
      <c r="G779" s="119"/>
    </row>
    <row r="780">
      <c r="A780" s="109"/>
      <c r="D780" s="118"/>
      <c r="E780" s="118"/>
      <c r="F780" s="119"/>
      <c r="G780" s="119"/>
    </row>
    <row r="781">
      <c r="A781" s="109"/>
      <c r="D781" s="118"/>
      <c r="E781" s="118"/>
      <c r="F781" s="119"/>
      <c r="G781" s="119"/>
    </row>
    <row r="782">
      <c r="A782" s="109"/>
      <c r="D782" s="118"/>
      <c r="E782" s="118"/>
      <c r="F782" s="119"/>
      <c r="G782" s="119"/>
    </row>
    <row r="783">
      <c r="A783" s="109"/>
      <c r="D783" s="118"/>
      <c r="E783" s="118"/>
      <c r="F783" s="119"/>
      <c r="G783" s="119"/>
    </row>
    <row r="784">
      <c r="A784" s="109"/>
      <c r="D784" s="118"/>
      <c r="E784" s="118"/>
      <c r="F784" s="119"/>
      <c r="G784" s="119"/>
    </row>
    <row r="785">
      <c r="A785" s="109"/>
      <c r="D785" s="118"/>
      <c r="E785" s="118"/>
      <c r="F785" s="119"/>
      <c r="G785" s="119"/>
    </row>
    <row r="786">
      <c r="A786" s="109"/>
      <c r="D786" s="118"/>
      <c r="E786" s="118"/>
      <c r="F786" s="119"/>
      <c r="G786" s="119"/>
    </row>
    <row r="787">
      <c r="A787" s="109"/>
      <c r="D787" s="118"/>
      <c r="E787" s="118"/>
      <c r="F787" s="119"/>
      <c r="G787" s="119"/>
    </row>
    <row r="788">
      <c r="A788" s="109"/>
      <c r="D788" s="118"/>
      <c r="E788" s="118"/>
      <c r="F788" s="119"/>
      <c r="G788" s="119"/>
    </row>
    <row r="789">
      <c r="A789" s="109"/>
      <c r="D789" s="118"/>
      <c r="E789" s="118"/>
      <c r="F789" s="119"/>
      <c r="G789" s="119"/>
    </row>
    <row r="790">
      <c r="A790" s="109"/>
      <c r="D790" s="118"/>
      <c r="E790" s="118"/>
      <c r="F790" s="119"/>
      <c r="G790" s="119"/>
    </row>
    <row r="791">
      <c r="A791" s="109"/>
      <c r="D791" s="118"/>
      <c r="E791" s="118"/>
      <c r="F791" s="119"/>
      <c r="G791" s="119"/>
    </row>
    <row r="792">
      <c r="A792" s="109"/>
      <c r="D792" s="118"/>
      <c r="E792" s="118"/>
      <c r="F792" s="119"/>
      <c r="G792" s="119"/>
    </row>
    <row r="793">
      <c r="A793" s="109"/>
      <c r="D793" s="118"/>
      <c r="E793" s="118"/>
      <c r="F793" s="119"/>
      <c r="G793" s="119"/>
    </row>
    <row r="794">
      <c r="A794" s="109"/>
      <c r="D794" s="118"/>
      <c r="E794" s="118"/>
      <c r="F794" s="119"/>
      <c r="G794" s="119"/>
    </row>
    <row r="795">
      <c r="A795" s="109"/>
      <c r="D795" s="118"/>
      <c r="E795" s="118"/>
      <c r="F795" s="119"/>
      <c r="G795" s="119"/>
    </row>
    <row r="796">
      <c r="A796" s="109"/>
      <c r="D796" s="118"/>
      <c r="E796" s="118"/>
      <c r="F796" s="119"/>
      <c r="G796" s="119"/>
    </row>
    <row r="797">
      <c r="A797" s="109"/>
      <c r="D797" s="118"/>
      <c r="E797" s="118"/>
      <c r="F797" s="119"/>
      <c r="G797" s="119"/>
    </row>
    <row r="798">
      <c r="A798" s="109"/>
      <c r="D798" s="118"/>
      <c r="E798" s="118"/>
      <c r="F798" s="119"/>
      <c r="G798" s="119"/>
    </row>
    <row r="799">
      <c r="A799" s="109"/>
      <c r="D799" s="118"/>
      <c r="E799" s="118"/>
      <c r="F799" s="119"/>
      <c r="G799" s="119"/>
    </row>
    <row r="800">
      <c r="A800" s="109"/>
      <c r="D800" s="118"/>
      <c r="E800" s="118"/>
      <c r="F800" s="119"/>
      <c r="G800" s="119"/>
    </row>
    <row r="801">
      <c r="A801" s="109"/>
      <c r="D801" s="118"/>
      <c r="E801" s="118"/>
      <c r="F801" s="119"/>
      <c r="G801" s="119"/>
    </row>
    <row r="802">
      <c r="A802" s="109"/>
      <c r="D802" s="118"/>
      <c r="E802" s="118"/>
      <c r="F802" s="119"/>
      <c r="G802" s="119"/>
    </row>
    <row r="803">
      <c r="A803" s="109"/>
      <c r="D803" s="118"/>
      <c r="E803" s="118"/>
      <c r="F803" s="119"/>
      <c r="G803" s="119"/>
    </row>
    <row r="804">
      <c r="A804" s="109"/>
      <c r="D804" s="118"/>
      <c r="E804" s="118"/>
      <c r="F804" s="119"/>
      <c r="G804" s="119"/>
    </row>
    <row r="805">
      <c r="A805" s="109"/>
      <c r="D805" s="118"/>
      <c r="E805" s="118"/>
      <c r="F805" s="119"/>
      <c r="G805" s="119"/>
    </row>
    <row r="806">
      <c r="A806" s="109"/>
      <c r="D806" s="118"/>
      <c r="E806" s="118"/>
      <c r="F806" s="119"/>
      <c r="G806" s="119"/>
    </row>
    <row r="807">
      <c r="A807" s="109"/>
      <c r="D807" s="118"/>
      <c r="E807" s="118"/>
      <c r="F807" s="119"/>
      <c r="G807" s="119"/>
    </row>
    <row r="808">
      <c r="A808" s="109"/>
      <c r="D808" s="118"/>
      <c r="E808" s="118"/>
      <c r="F808" s="119"/>
      <c r="G808" s="119"/>
    </row>
    <row r="809">
      <c r="A809" s="109"/>
      <c r="D809" s="118"/>
      <c r="E809" s="118"/>
      <c r="F809" s="119"/>
      <c r="G809" s="119"/>
    </row>
    <row r="810">
      <c r="A810" s="109"/>
      <c r="D810" s="118"/>
      <c r="E810" s="118"/>
      <c r="F810" s="119"/>
      <c r="G810" s="119"/>
    </row>
    <row r="811">
      <c r="A811" s="109"/>
      <c r="D811" s="118"/>
      <c r="E811" s="118"/>
      <c r="F811" s="119"/>
      <c r="G811" s="119"/>
    </row>
    <row r="812">
      <c r="A812" s="109"/>
      <c r="D812" s="118"/>
      <c r="E812" s="118"/>
      <c r="F812" s="119"/>
      <c r="G812" s="119"/>
    </row>
    <row r="813">
      <c r="A813" s="109"/>
      <c r="D813" s="118"/>
      <c r="E813" s="118"/>
      <c r="F813" s="119"/>
      <c r="G813" s="119"/>
    </row>
    <row r="814">
      <c r="A814" s="109"/>
      <c r="D814" s="118"/>
      <c r="E814" s="118"/>
      <c r="F814" s="119"/>
      <c r="G814" s="119"/>
    </row>
    <row r="815">
      <c r="A815" s="109"/>
      <c r="D815" s="118"/>
      <c r="E815" s="118"/>
      <c r="F815" s="119"/>
      <c r="G815" s="119"/>
    </row>
    <row r="816">
      <c r="A816" s="109"/>
      <c r="D816" s="118"/>
      <c r="E816" s="118"/>
      <c r="F816" s="119"/>
      <c r="G816" s="119"/>
    </row>
    <row r="817">
      <c r="A817" s="109"/>
      <c r="D817" s="118"/>
      <c r="E817" s="118"/>
      <c r="F817" s="119"/>
      <c r="G817" s="119"/>
    </row>
    <row r="818">
      <c r="A818" s="109"/>
      <c r="D818" s="118"/>
      <c r="E818" s="118"/>
      <c r="F818" s="119"/>
      <c r="G818" s="119"/>
    </row>
    <row r="819">
      <c r="A819" s="109"/>
      <c r="D819" s="118"/>
      <c r="E819" s="118"/>
      <c r="F819" s="119"/>
      <c r="G819" s="119"/>
    </row>
    <row r="820">
      <c r="A820" s="109"/>
      <c r="D820" s="118"/>
      <c r="E820" s="118"/>
      <c r="F820" s="119"/>
      <c r="G820" s="119"/>
    </row>
    <row r="821">
      <c r="A821" s="109"/>
      <c r="D821" s="118"/>
      <c r="E821" s="118"/>
      <c r="F821" s="119"/>
      <c r="G821" s="119"/>
    </row>
    <row r="822">
      <c r="A822" s="109"/>
      <c r="D822" s="118"/>
      <c r="E822" s="118"/>
      <c r="F822" s="119"/>
      <c r="G822" s="119"/>
    </row>
    <row r="823">
      <c r="A823" s="109"/>
      <c r="D823" s="118"/>
      <c r="E823" s="118"/>
      <c r="F823" s="119"/>
      <c r="G823" s="119"/>
    </row>
    <row r="824">
      <c r="A824" s="109"/>
      <c r="D824" s="118"/>
      <c r="E824" s="118"/>
      <c r="F824" s="119"/>
      <c r="G824" s="119"/>
    </row>
    <row r="825">
      <c r="A825" s="109"/>
      <c r="D825" s="118"/>
      <c r="E825" s="118"/>
      <c r="F825" s="119"/>
      <c r="G825" s="119"/>
    </row>
    <row r="826">
      <c r="A826" s="109"/>
      <c r="D826" s="118"/>
      <c r="E826" s="118"/>
      <c r="F826" s="119"/>
      <c r="G826" s="119"/>
    </row>
    <row r="827">
      <c r="A827" s="109"/>
      <c r="D827" s="118"/>
      <c r="E827" s="118"/>
      <c r="F827" s="119"/>
      <c r="G827" s="119"/>
    </row>
    <row r="828">
      <c r="A828" s="109"/>
      <c r="D828" s="118"/>
      <c r="E828" s="118"/>
      <c r="F828" s="119"/>
      <c r="G828" s="119"/>
    </row>
    <row r="829">
      <c r="A829" s="109"/>
      <c r="D829" s="118"/>
      <c r="E829" s="118"/>
      <c r="F829" s="119"/>
      <c r="G829" s="119"/>
    </row>
    <row r="830">
      <c r="A830" s="109"/>
      <c r="D830" s="118"/>
      <c r="E830" s="118"/>
      <c r="F830" s="119"/>
      <c r="G830" s="119"/>
    </row>
    <row r="831">
      <c r="A831" s="109"/>
      <c r="D831" s="118"/>
      <c r="E831" s="118"/>
      <c r="F831" s="119"/>
      <c r="G831" s="119"/>
    </row>
    <row r="832">
      <c r="A832" s="109"/>
      <c r="D832" s="118"/>
      <c r="E832" s="118"/>
      <c r="F832" s="119"/>
      <c r="G832" s="119"/>
    </row>
    <row r="833">
      <c r="A833" s="109"/>
      <c r="D833" s="118"/>
      <c r="E833" s="118"/>
      <c r="F833" s="119"/>
      <c r="G833" s="119"/>
    </row>
    <row r="834">
      <c r="A834" s="109"/>
      <c r="D834" s="118"/>
      <c r="E834" s="118"/>
      <c r="F834" s="119"/>
      <c r="G834" s="119"/>
    </row>
    <row r="835">
      <c r="A835" s="109"/>
      <c r="D835" s="118"/>
      <c r="E835" s="118"/>
      <c r="F835" s="119"/>
      <c r="G835" s="119"/>
    </row>
    <row r="836">
      <c r="A836" s="109"/>
      <c r="D836" s="118"/>
      <c r="E836" s="118"/>
      <c r="F836" s="119"/>
      <c r="G836" s="119"/>
    </row>
    <row r="837">
      <c r="A837" s="109"/>
      <c r="D837" s="118"/>
      <c r="E837" s="118"/>
      <c r="F837" s="119"/>
      <c r="G837" s="119"/>
    </row>
    <row r="838">
      <c r="A838" s="109"/>
      <c r="D838" s="118"/>
      <c r="E838" s="118"/>
      <c r="F838" s="119"/>
      <c r="G838" s="119"/>
    </row>
    <row r="839">
      <c r="A839" s="109"/>
      <c r="D839" s="118"/>
      <c r="E839" s="118"/>
      <c r="F839" s="119"/>
      <c r="G839" s="119"/>
    </row>
    <row r="840">
      <c r="A840" s="109"/>
      <c r="D840" s="118"/>
      <c r="E840" s="118"/>
      <c r="F840" s="119"/>
      <c r="G840" s="119"/>
    </row>
    <row r="841">
      <c r="A841" s="109"/>
      <c r="D841" s="118"/>
      <c r="E841" s="118"/>
      <c r="F841" s="119"/>
      <c r="G841" s="119"/>
    </row>
    <row r="842">
      <c r="A842" s="109"/>
      <c r="D842" s="118"/>
      <c r="E842" s="118"/>
      <c r="F842" s="119"/>
      <c r="G842" s="119"/>
    </row>
    <row r="843">
      <c r="A843" s="109"/>
      <c r="D843" s="118"/>
      <c r="E843" s="118"/>
      <c r="F843" s="119"/>
      <c r="G843" s="119"/>
    </row>
    <row r="844">
      <c r="A844" s="109"/>
      <c r="D844" s="118"/>
      <c r="E844" s="118"/>
      <c r="F844" s="119"/>
      <c r="G844" s="119"/>
    </row>
    <row r="845">
      <c r="A845" s="109"/>
      <c r="D845" s="118"/>
      <c r="E845" s="118"/>
      <c r="F845" s="119"/>
      <c r="G845" s="119"/>
    </row>
    <row r="846">
      <c r="A846" s="109"/>
      <c r="D846" s="118"/>
      <c r="E846" s="118"/>
      <c r="F846" s="119"/>
      <c r="G846" s="119"/>
    </row>
    <row r="847">
      <c r="A847" s="109"/>
      <c r="D847" s="118"/>
      <c r="E847" s="118"/>
      <c r="F847" s="119"/>
      <c r="G847" s="119"/>
    </row>
    <row r="848">
      <c r="A848" s="109"/>
      <c r="D848" s="118"/>
      <c r="E848" s="118"/>
      <c r="F848" s="119"/>
      <c r="G848" s="119"/>
    </row>
    <row r="849">
      <c r="A849" s="109"/>
      <c r="D849" s="118"/>
      <c r="E849" s="118"/>
      <c r="F849" s="119"/>
      <c r="G849" s="119"/>
    </row>
    <row r="850">
      <c r="A850" s="109"/>
      <c r="D850" s="118"/>
      <c r="E850" s="118"/>
      <c r="F850" s="119"/>
      <c r="G850" s="119"/>
    </row>
    <row r="851">
      <c r="A851" s="109"/>
      <c r="D851" s="118"/>
      <c r="E851" s="118"/>
      <c r="F851" s="119"/>
      <c r="G851" s="119"/>
    </row>
    <row r="852">
      <c r="A852" s="109"/>
      <c r="D852" s="118"/>
      <c r="E852" s="118"/>
      <c r="F852" s="119"/>
      <c r="G852" s="119"/>
    </row>
    <row r="853">
      <c r="A853" s="109"/>
      <c r="D853" s="118"/>
      <c r="E853" s="118"/>
      <c r="F853" s="119"/>
      <c r="G853" s="119"/>
    </row>
    <row r="854">
      <c r="A854" s="109"/>
      <c r="D854" s="118"/>
      <c r="E854" s="118"/>
      <c r="F854" s="119"/>
      <c r="G854" s="119"/>
    </row>
    <row r="855">
      <c r="A855" s="109"/>
      <c r="D855" s="118"/>
      <c r="E855" s="118"/>
      <c r="F855" s="119"/>
      <c r="G855" s="119"/>
    </row>
    <row r="856">
      <c r="A856" s="109"/>
      <c r="D856" s="118"/>
      <c r="E856" s="118"/>
      <c r="F856" s="119"/>
      <c r="G856" s="119"/>
    </row>
    <row r="857">
      <c r="A857" s="109"/>
      <c r="D857" s="118"/>
      <c r="E857" s="118"/>
      <c r="F857" s="119"/>
      <c r="G857" s="119"/>
    </row>
    <row r="858">
      <c r="A858" s="109"/>
      <c r="D858" s="118"/>
      <c r="E858" s="118"/>
      <c r="F858" s="119"/>
      <c r="G858" s="119"/>
    </row>
    <row r="859">
      <c r="A859" s="109"/>
      <c r="D859" s="118"/>
      <c r="E859" s="118"/>
      <c r="F859" s="119"/>
      <c r="G859" s="119"/>
    </row>
    <row r="860">
      <c r="A860" s="109"/>
      <c r="D860" s="118"/>
      <c r="E860" s="118"/>
      <c r="F860" s="119"/>
      <c r="G860" s="119"/>
    </row>
    <row r="861">
      <c r="A861" s="109"/>
      <c r="D861" s="118"/>
      <c r="E861" s="118"/>
      <c r="F861" s="119"/>
      <c r="G861" s="119"/>
    </row>
    <row r="862">
      <c r="A862" s="109"/>
      <c r="D862" s="118"/>
      <c r="E862" s="118"/>
      <c r="F862" s="119"/>
      <c r="G862" s="119"/>
    </row>
    <row r="863">
      <c r="A863" s="109"/>
      <c r="D863" s="118"/>
      <c r="E863" s="118"/>
      <c r="F863" s="119"/>
      <c r="G863" s="119"/>
    </row>
    <row r="864">
      <c r="A864" s="109"/>
      <c r="D864" s="118"/>
      <c r="E864" s="118"/>
      <c r="F864" s="119"/>
      <c r="G864" s="119"/>
    </row>
    <row r="865">
      <c r="A865" s="109"/>
      <c r="D865" s="118"/>
      <c r="E865" s="118"/>
      <c r="F865" s="119"/>
      <c r="G865" s="119"/>
    </row>
    <row r="866">
      <c r="A866" s="109"/>
      <c r="D866" s="118"/>
      <c r="E866" s="118"/>
      <c r="F866" s="119"/>
      <c r="G866" s="119"/>
    </row>
    <row r="867">
      <c r="A867" s="109"/>
      <c r="D867" s="118"/>
      <c r="E867" s="118"/>
      <c r="F867" s="119"/>
      <c r="G867" s="119"/>
    </row>
    <row r="868">
      <c r="A868" s="109"/>
      <c r="D868" s="118"/>
      <c r="E868" s="118"/>
      <c r="F868" s="119"/>
      <c r="G868" s="119"/>
    </row>
    <row r="869">
      <c r="A869" s="109"/>
      <c r="D869" s="118"/>
      <c r="E869" s="118"/>
      <c r="F869" s="119"/>
      <c r="G869" s="119"/>
    </row>
    <row r="870">
      <c r="A870" s="109"/>
      <c r="D870" s="118"/>
      <c r="E870" s="118"/>
      <c r="F870" s="119"/>
      <c r="G870" s="119"/>
    </row>
    <row r="871">
      <c r="A871" s="109"/>
      <c r="D871" s="118"/>
      <c r="E871" s="118"/>
      <c r="F871" s="119"/>
      <c r="G871" s="119"/>
    </row>
    <row r="872">
      <c r="A872" s="109"/>
      <c r="D872" s="118"/>
      <c r="E872" s="118"/>
      <c r="F872" s="119"/>
      <c r="G872" s="119"/>
    </row>
    <row r="873">
      <c r="A873" s="109"/>
      <c r="D873" s="118"/>
      <c r="E873" s="118"/>
      <c r="F873" s="119"/>
      <c r="G873" s="119"/>
    </row>
    <row r="874">
      <c r="A874" s="109"/>
      <c r="D874" s="118"/>
      <c r="E874" s="118"/>
      <c r="F874" s="119"/>
      <c r="G874" s="119"/>
    </row>
    <row r="875">
      <c r="A875" s="109"/>
      <c r="D875" s="118"/>
      <c r="E875" s="118"/>
      <c r="F875" s="119"/>
      <c r="G875" s="119"/>
    </row>
    <row r="876">
      <c r="A876" s="109"/>
      <c r="D876" s="118"/>
      <c r="E876" s="118"/>
      <c r="F876" s="119"/>
      <c r="G876" s="119"/>
    </row>
    <row r="877">
      <c r="A877" s="109"/>
      <c r="D877" s="118"/>
      <c r="E877" s="118"/>
      <c r="F877" s="119"/>
      <c r="G877" s="119"/>
    </row>
    <row r="878">
      <c r="A878" s="109"/>
      <c r="D878" s="118"/>
      <c r="E878" s="118"/>
      <c r="F878" s="119"/>
      <c r="G878" s="119"/>
    </row>
    <row r="879">
      <c r="A879" s="109"/>
      <c r="D879" s="118"/>
      <c r="E879" s="118"/>
      <c r="F879" s="119"/>
      <c r="G879" s="119"/>
    </row>
    <row r="880">
      <c r="A880" s="109"/>
      <c r="D880" s="118"/>
      <c r="E880" s="118"/>
      <c r="F880" s="119"/>
      <c r="G880" s="119"/>
    </row>
    <row r="881">
      <c r="A881" s="109"/>
      <c r="D881" s="118"/>
      <c r="E881" s="118"/>
      <c r="F881" s="119"/>
      <c r="G881" s="119"/>
    </row>
    <row r="882">
      <c r="A882" s="109"/>
      <c r="D882" s="118"/>
      <c r="E882" s="118"/>
      <c r="F882" s="119"/>
      <c r="G882" s="119"/>
    </row>
    <row r="883">
      <c r="A883" s="109"/>
      <c r="D883" s="118"/>
      <c r="E883" s="118"/>
      <c r="F883" s="119"/>
      <c r="G883" s="119"/>
    </row>
    <row r="884">
      <c r="A884" s="109"/>
      <c r="D884" s="118"/>
      <c r="E884" s="118"/>
      <c r="F884" s="119"/>
      <c r="G884" s="119"/>
    </row>
    <row r="885">
      <c r="A885" s="109"/>
      <c r="D885" s="118"/>
      <c r="E885" s="118"/>
      <c r="F885" s="119"/>
      <c r="G885" s="119"/>
    </row>
    <row r="886">
      <c r="A886" s="109"/>
      <c r="D886" s="118"/>
      <c r="E886" s="118"/>
      <c r="F886" s="119"/>
      <c r="G886" s="119"/>
    </row>
    <row r="887">
      <c r="A887" s="109"/>
      <c r="D887" s="118"/>
      <c r="E887" s="118"/>
      <c r="F887" s="119"/>
      <c r="G887" s="119"/>
    </row>
    <row r="888">
      <c r="A888" s="109"/>
      <c r="D888" s="118"/>
      <c r="E888" s="118"/>
      <c r="F888" s="119"/>
      <c r="G888" s="119"/>
    </row>
    <row r="889">
      <c r="A889" s="109"/>
      <c r="D889" s="118"/>
      <c r="E889" s="118"/>
      <c r="F889" s="119"/>
      <c r="G889" s="119"/>
    </row>
    <row r="890">
      <c r="A890" s="109"/>
      <c r="D890" s="118"/>
      <c r="E890" s="118"/>
      <c r="F890" s="119"/>
      <c r="G890" s="119"/>
    </row>
    <row r="891">
      <c r="A891" s="109"/>
      <c r="D891" s="118"/>
      <c r="E891" s="118"/>
      <c r="F891" s="119"/>
      <c r="G891" s="119"/>
    </row>
    <row r="892">
      <c r="A892" s="109"/>
      <c r="D892" s="118"/>
      <c r="E892" s="118"/>
      <c r="F892" s="119"/>
      <c r="G892" s="119"/>
    </row>
    <row r="893">
      <c r="A893" s="109"/>
      <c r="D893" s="118"/>
      <c r="E893" s="118"/>
      <c r="F893" s="119"/>
      <c r="G893" s="119"/>
    </row>
    <row r="894">
      <c r="A894" s="109"/>
      <c r="D894" s="118"/>
      <c r="E894" s="118"/>
      <c r="F894" s="119"/>
      <c r="G894" s="119"/>
    </row>
    <row r="895">
      <c r="A895" s="109"/>
      <c r="D895" s="118"/>
      <c r="E895" s="118"/>
      <c r="F895" s="119"/>
      <c r="G895" s="119"/>
    </row>
    <row r="896">
      <c r="A896" s="109"/>
      <c r="D896" s="118"/>
      <c r="E896" s="118"/>
      <c r="F896" s="119"/>
      <c r="G896" s="119"/>
    </row>
    <row r="897">
      <c r="A897" s="109"/>
      <c r="D897" s="118"/>
      <c r="E897" s="118"/>
      <c r="F897" s="119"/>
      <c r="G897" s="119"/>
    </row>
    <row r="898">
      <c r="A898" s="109"/>
      <c r="D898" s="118"/>
      <c r="E898" s="118"/>
      <c r="F898" s="119"/>
      <c r="G898" s="119"/>
    </row>
    <row r="899">
      <c r="A899" s="109"/>
      <c r="D899" s="118"/>
      <c r="E899" s="118"/>
      <c r="F899" s="119"/>
      <c r="G899" s="119"/>
    </row>
    <row r="900">
      <c r="A900" s="109"/>
      <c r="D900" s="118"/>
      <c r="E900" s="118"/>
      <c r="F900" s="119"/>
      <c r="G900" s="119"/>
    </row>
    <row r="901">
      <c r="A901" s="109"/>
      <c r="D901" s="118"/>
      <c r="E901" s="118"/>
      <c r="F901" s="119"/>
      <c r="G901" s="119"/>
    </row>
    <row r="902">
      <c r="A902" s="109"/>
      <c r="D902" s="118"/>
      <c r="E902" s="118"/>
      <c r="F902" s="119"/>
      <c r="G902" s="119"/>
    </row>
    <row r="903">
      <c r="A903" s="109"/>
      <c r="D903" s="118"/>
      <c r="E903" s="118"/>
      <c r="F903" s="119"/>
      <c r="G903" s="119"/>
    </row>
    <row r="904">
      <c r="A904" s="109"/>
      <c r="D904" s="118"/>
      <c r="E904" s="118"/>
      <c r="F904" s="119"/>
      <c r="G904" s="119"/>
    </row>
    <row r="905">
      <c r="A905" s="109"/>
      <c r="D905" s="118"/>
      <c r="E905" s="118"/>
      <c r="F905" s="119"/>
      <c r="G905" s="119"/>
    </row>
    <row r="906">
      <c r="A906" s="109"/>
      <c r="D906" s="118"/>
      <c r="E906" s="118"/>
      <c r="F906" s="119"/>
      <c r="G906" s="119"/>
    </row>
    <row r="907">
      <c r="A907" s="109"/>
      <c r="D907" s="118"/>
      <c r="E907" s="118"/>
      <c r="F907" s="119"/>
      <c r="G907" s="119"/>
    </row>
    <row r="908">
      <c r="A908" s="109"/>
      <c r="D908" s="118"/>
      <c r="E908" s="118"/>
      <c r="F908" s="119"/>
      <c r="G908" s="119"/>
    </row>
    <row r="909">
      <c r="A909" s="109"/>
      <c r="D909" s="118"/>
      <c r="E909" s="118"/>
      <c r="F909" s="119"/>
      <c r="G909" s="119"/>
    </row>
    <row r="910">
      <c r="A910" s="109"/>
      <c r="D910" s="118"/>
      <c r="E910" s="118"/>
      <c r="F910" s="119"/>
      <c r="G910" s="119"/>
    </row>
    <row r="911">
      <c r="A911" s="109"/>
      <c r="D911" s="118"/>
      <c r="E911" s="118"/>
      <c r="F911" s="119"/>
      <c r="G911" s="119"/>
    </row>
    <row r="912">
      <c r="A912" s="109"/>
      <c r="D912" s="118"/>
      <c r="E912" s="118"/>
      <c r="F912" s="119"/>
      <c r="G912" s="119"/>
    </row>
    <row r="913">
      <c r="A913" s="109"/>
      <c r="D913" s="118"/>
      <c r="E913" s="118"/>
      <c r="F913" s="119"/>
      <c r="G913" s="119"/>
    </row>
    <row r="914">
      <c r="A914" s="109"/>
      <c r="D914" s="118"/>
      <c r="E914" s="118"/>
      <c r="F914" s="119"/>
      <c r="G914" s="119"/>
    </row>
    <row r="915">
      <c r="A915" s="109"/>
      <c r="D915" s="118"/>
      <c r="E915" s="118"/>
      <c r="F915" s="119"/>
      <c r="G915" s="119"/>
    </row>
    <row r="916">
      <c r="A916" s="109"/>
      <c r="D916" s="118"/>
      <c r="E916" s="118"/>
      <c r="F916" s="119"/>
      <c r="G916" s="119"/>
    </row>
    <row r="917">
      <c r="A917" s="109"/>
      <c r="D917" s="118"/>
      <c r="E917" s="118"/>
      <c r="F917" s="119"/>
      <c r="G917" s="119"/>
    </row>
    <row r="918">
      <c r="A918" s="109"/>
      <c r="D918" s="118"/>
      <c r="E918" s="118"/>
      <c r="F918" s="119"/>
      <c r="G918" s="119"/>
    </row>
    <row r="919">
      <c r="A919" s="109"/>
      <c r="D919" s="118"/>
      <c r="E919" s="118"/>
      <c r="F919" s="119"/>
      <c r="G919" s="119"/>
    </row>
    <row r="920">
      <c r="A920" s="109"/>
      <c r="D920" s="118"/>
      <c r="E920" s="118"/>
      <c r="F920" s="119"/>
      <c r="G920" s="119"/>
    </row>
    <row r="921">
      <c r="A921" s="109"/>
      <c r="D921" s="118"/>
      <c r="E921" s="118"/>
      <c r="F921" s="119"/>
      <c r="G921" s="119"/>
    </row>
    <row r="922">
      <c r="A922" s="109"/>
      <c r="D922" s="118"/>
      <c r="E922" s="118"/>
      <c r="F922" s="119"/>
      <c r="G922" s="119"/>
    </row>
    <row r="923">
      <c r="A923" s="109"/>
      <c r="D923" s="118"/>
      <c r="E923" s="118"/>
      <c r="F923" s="119"/>
      <c r="G923" s="119"/>
    </row>
    <row r="924">
      <c r="A924" s="109"/>
      <c r="D924" s="118"/>
      <c r="E924" s="118"/>
      <c r="F924" s="119"/>
      <c r="G924" s="119"/>
    </row>
    <row r="925">
      <c r="A925" s="109"/>
      <c r="D925" s="118"/>
      <c r="E925" s="118"/>
      <c r="F925" s="119"/>
      <c r="G925" s="119"/>
    </row>
    <row r="926">
      <c r="A926" s="109"/>
      <c r="D926" s="118"/>
      <c r="E926" s="118"/>
      <c r="F926" s="119"/>
      <c r="G926" s="119"/>
    </row>
    <row r="927">
      <c r="A927" s="109"/>
      <c r="D927" s="118"/>
      <c r="E927" s="118"/>
      <c r="F927" s="119"/>
      <c r="G927" s="119"/>
    </row>
    <row r="928">
      <c r="A928" s="109"/>
      <c r="D928" s="118"/>
      <c r="E928" s="118"/>
      <c r="F928" s="119"/>
      <c r="G928" s="119"/>
    </row>
    <row r="929">
      <c r="A929" s="109"/>
      <c r="D929" s="118"/>
      <c r="E929" s="118"/>
      <c r="F929" s="119"/>
      <c r="G929" s="119"/>
    </row>
    <row r="930">
      <c r="A930" s="109"/>
      <c r="D930" s="118"/>
      <c r="E930" s="118"/>
      <c r="F930" s="119"/>
      <c r="G930" s="119"/>
    </row>
    <row r="931">
      <c r="A931" s="109"/>
      <c r="D931" s="118"/>
      <c r="E931" s="118"/>
      <c r="F931" s="119"/>
      <c r="G931" s="119"/>
    </row>
    <row r="932">
      <c r="A932" s="109"/>
      <c r="D932" s="118"/>
      <c r="E932" s="118"/>
      <c r="F932" s="119"/>
      <c r="G932" s="119"/>
    </row>
    <row r="933">
      <c r="A933" s="109"/>
      <c r="D933" s="118"/>
      <c r="E933" s="118"/>
      <c r="F933" s="119"/>
      <c r="G933" s="119"/>
    </row>
    <row r="934">
      <c r="A934" s="109"/>
      <c r="D934" s="118"/>
      <c r="E934" s="118"/>
      <c r="F934" s="119"/>
      <c r="G934" s="119"/>
    </row>
    <row r="935">
      <c r="A935" s="109"/>
      <c r="D935" s="118"/>
      <c r="E935" s="118"/>
      <c r="F935" s="119"/>
      <c r="G935" s="119"/>
    </row>
    <row r="936">
      <c r="A936" s="109"/>
      <c r="D936" s="118"/>
      <c r="E936" s="118"/>
      <c r="F936" s="119"/>
      <c r="G936" s="119"/>
    </row>
    <row r="937">
      <c r="A937" s="109"/>
      <c r="D937" s="118"/>
      <c r="E937" s="118"/>
      <c r="F937" s="119"/>
      <c r="G937" s="119"/>
    </row>
    <row r="938">
      <c r="A938" s="109"/>
      <c r="D938" s="118"/>
      <c r="E938" s="118"/>
      <c r="F938" s="119"/>
      <c r="G938" s="119"/>
    </row>
    <row r="939">
      <c r="A939" s="109"/>
      <c r="D939" s="118"/>
      <c r="E939" s="118"/>
      <c r="F939" s="119"/>
      <c r="G939" s="119"/>
    </row>
    <row r="940">
      <c r="A940" s="109"/>
      <c r="D940" s="118"/>
      <c r="E940" s="118"/>
      <c r="F940" s="119"/>
      <c r="G940" s="119"/>
    </row>
    <row r="941">
      <c r="A941" s="109"/>
      <c r="D941" s="118"/>
      <c r="E941" s="118"/>
      <c r="F941" s="119"/>
      <c r="G941" s="119"/>
    </row>
    <row r="942">
      <c r="A942" s="109"/>
      <c r="D942" s="118"/>
      <c r="E942" s="118"/>
      <c r="F942" s="119"/>
      <c r="G942" s="119"/>
    </row>
    <row r="943">
      <c r="A943" s="109"/>
      <c r="D943" s="118"/>
      <c r="E943" s="118"/>
      <c r="F943" s="119"/>
      <c r="G943" s="119"/>
    </row>
    <row r="944">
      <c r="A944" s="109"/>
      <c r="D944" s="118"/>
      <c r="E944" s="118"/>
      <c r="F944" s="119"/>
      <c r="G944" s="119"/>
    </row>
    <row r="945">
      <c r="A945" s="109"/>
      <c r="D945" s="118"/>
      <c r="E945" s="118"/>
      <c r="F945" s="119"/>
      <c r="G945" s="119"/>
    </row>
    <row r="946">
      <c r="A946" s="109"/>
      <c r="D946" s="118"/>
      <c r="E946" s="118"/>
      <c r="F946" s="119"/>
      <c r="G946" s="119"/>
    </row>
    <row r="947">
      <c r="A947" s="109"/>
      <c r="D947" s="118"/>
      <c r="E947" s="118"/>
      <c r="F947" s="119"/>
      <c r="G947" s="119"/>
    </row>
    <row r="948">
      <c r="A948" s="109"/>
      <c r="D948" s="118"/>
      <c r="E948" s="118"/>
      <c r="F948" s="119"/>
      <c r="G948" s="119"/>
    </row>
    <row r="949">
      <c r="A949" s="109"/>
      <c r="D949" s="118"/>
      <c r="E949" s="118"/>
      <c r="F949" s="119"/>
      <c r="G949" s="119"/>
    </row>
    <row r="950">
      <c r="A950" s="109"/>
      <c r="D950" s="118"/>
      <c r="E950" s="118"/>
      <c r="F950" s="119"/>
      <c r="G950" s="119"/>
    </row>
    <row r="951">
      <c r="A951" s="109"/>
      <c r="D951" s="118"/>
      <c r="E951" s="118"/>
      <c r="F951" s="119"/>
      <c r="G951" s="119"/>
    </row>
    <row r="952">
      <c r="A952" s="109"/>
      <c r="D952" s="118"/>
      <c r="E952" s="118"/>
      <c r="F952" s="119"/>
      <c r="G952" s="119"/>
    </row>
    <row r="953">
      <c r="A953" s="109"/>
      <c r="D953" s="118"/>
      <c r="E953" s="118"/>
      <c r="F953" s="119"/>
      <c r="G953" s="119"/>
    </row>
    <row r="954">
      <c r="A954" s="109"/>
      <c r="D954" s="118"/>
      <c r="E954" s="118"/>
      <c r="F954" s="119"/>
      <c r="G954" s="119"/>
    </row>
    <row r="955">
      <c r="A955" s="109"/>
      <c r="D955" s="118"/>
      <c r="E955" s="118"/>
      <c r="F955" s="119"/>
      <c r="G955" s="119"/>
    </row>
    <row r="956">
      <c r="A956" s="109"/>
      <c r="D956" s="118"/>
      <c r="E956" s="118"/>
      <c r="F956" s="119"/>
      <c r="G956" s="119"/>
    </row>
    <row r="957">
      <c r="A957" s="109"/>
      <c r="D957" s="118"/>
      <c r="E957" s="118"/>
      <c r="F957" s="119"/>
      <c r="G957" s="119"/>
    </row>
    <row r="958">
      <c r="A958" s="109"/>
      <c r="D958" s="118"/>
      <c r="E958" s="118"/>
      <c r="F958" s="119"/>
      <c r="G958" s="119"/>
    </row>
    <row r="959">
      <c r="A959" s="109"/>
      <c r="D959" s="118"/>
      <c r="E959" s="118"/>
      <c r="F959" s="119"/>
      <c r="G959" s="119"/>
    </row>
    <row r="960">
      <c r="A960" s="109"/>
      <c r="D960" s="118"/>
      <c r="E960" s="118"/>
      <c r="F960" s="119"/>
      <c r="G960" s="119"/>
    </row>
    <row r="961">
      <c r="A961" s="109"/>
      <c r="D961" s="118"/>
      <c r="E961" s="118"/>
      <c r="F961" s="119"/>
      <c r="G961" s="119"/>
    </row>
    <row r="962">
      <c r="A962" s="109"/>
      <c r="D962" s="118"/>
      <c r="E962" s="118"/>
      <c r="F962" s="119"/>
      <c r="G962" s="119"/>
    </row>
    <row r="963">
      <c r="A963" s="109"/>
      <c r="D963" s="118"/>
      <c r="E963" s="118"/>
      <c r="F963" s="119"/>
      <c r="G963" s="119"/>
    </row>
    <row r="964">
      <c r="A964" s="109"/>
      <c r="D964" s="118"/>
      <c r="E964" s="118"/>
      <c r="F964" s="119"/>
      <c r="G964" s="119"/>
    </row>
    <row r="965">
      <c r="A965" s="109"/>
      <c r="D965" s="118"/>
      <c r="E965" s="118"/>
      <c r="F965" s="119"/>
      <c r="G965" s="119"/>
    </row>
    <row r="966">
      <c r="A966" s="109"/>
      <c r="D966" s="118"/>
      <c r="E966" s="118"/>
      <c r="F966" s="119"/>
      <c r="G966" s="119"/>
    </row>
    <row r="967">
      <c r="A967" s="109"/>
      <c r="D967" s="118"/>
      <c r="E967" s="118"/>
      <c r="F967" s="119"/>
      <c r="G967" s="119"/>
    </row>
    <row r="968">
      <c r="A968" s="109"/>
      <c r="D968" s="118"/>
      <c r="E968" s="118"/>
      <c r="F968" s="119"/>
      <c r="G968" s="119"/>
    </row>
    <row r="969">
      <c r="A969" s="109"/>
      <c r="D969" s="118"/>
      <c r="E969" s="118"/>
      <c r="F969" s="119"/>
      <c r="G969" s="119"/>
    </row>
    <row r="970">
      <c r="A970" s="109"/>
      <c r="D970" s="118"/>
      <c r="E970" s="118"/>
      <c r="F970" s="119"/>
      <c r="G970" s="119"/>
    </row>
    <row r="971">
      <c r="A971" s="109"/>
      <c r="D971" s="118"/>
      <c r="E971" s="118"/>
      <c r="F971" s="119"/>
      <c r="G971" s="119"/>
    </row>
    <row r="972">
      <c r="A972" s="109"/>
      <c r="D972" s="118"/>
      <c r="E972" s="118"/>
      <c r="F972" s="119"/>
      <c r="G972" s="119"/>
    </row>
    <row r="973">
      <c r="A973" s="109"/>
      <c r="D973" s="118"/>
      <c r="E973" s="118"/>
      <c r="F973" s="119"/>
      <c r="G973" s="119"/>
    </row>
    <row r="974">
      <c r="A974" s="109"/>
      <c r="D974" s="118"/>
      <c r="E974" s="118"/>
      <c r="F974" s="119"/>
      <c r="G974" s="119"/>
    </row>
    <row r="975">
      <c r="A975" s="109"/>
      <c r="D975" s="118"/>
      <c r="E975" s="118"/>
      <c r="F975" s="119"/>
      <c r="G975" s="119"/>
    </row>
    <row r="976">
      <c r="A976" s="109"/>
      <c r="D976" s="118"/>
      <c r="E976" s="118"/>
      <c r="F976" s="119"/>
      <c r="G976" s="119"/>
    </row>
    <row r="977">
      <c r="A977" s="109"/>
      <c r="D977" s="118"/>
      <c r="E977" s="118"/>
      <c r="F977" s="119"/>
      <c r="G977" s="119"/>
    </row>
    <row r="978">
      <c r="A978" s="109"/>
      <c r="D978" s="118"/>
      <c r="E978" s="118"/>
      <c r="F978" s="119"/>
      <c r="G978" s="119"/>
    </row>
    <row r="979">
      <c r="A979" s="109"/>
      <c r="D979" s="118"/>
      <c r="E979" s="118"/>
      <c r="F979" s="119"/>
      <c r="G979" s="119"/>
    </row>
    <row r="980">
      <c r="A980" s="109"/>
      <c r="D980" s="118"/>
      <c r="E980" s="118"/>
      <c r="F980" s="119"/>
      <c r="G980" s="119"/>
    </row>
    <row r="981">
      <c r="A981" s="109"/>
      <c r="D981" s="118"/>
      <c r="E981" s="118"/>
      <c r="F981" s="119"/>
      <c r="G981" s="119"/>
    </row>
    <row r="982">
      <c r="A982" s="109"/>
      <c r="D982" s="118"/>
      <c r="E982" s="118"/>
      <c r="F982" s="119"/>
      <c r="G982" s="119"/>
    </row>
    <row r="983">
      <c r="A983" s="109"/>
      <c r="D983" s="118"/>
      <c r="E983" s="118"/>
      <c r="F983" s="119"/>
      <c r="G983" s="119"/>
    </row>
    <row r="984">
      <c r="A984" s="109"/>
      <c r="D984" s="118"/>
      <c r="E984" s="118"/>
      <c r="F984" s="119"/>
      <c r="G984" s="119"/>
    </row>
    <row r="985">
      <c r="A985" s="109"/>
      <c r="D985" s="118"/>
      <c r="E985" s="118"/>
      <c r="F985" s="119"/>
      <c r="G985" s="119"/>
    </row>
    <row r="986">
      <c r="A986" s="109"/>
      <c r="D986" s="118"/>
      <c r="E986" s="118"/>
      <c r="F986" s="119"/>
      <c r="G986" s="119"/>
    </row>
    <row r="987">
      <c r="A987" s="109"/>
      <c r="D987" s="118"/>
      <c r="E987" s="118"/>
      <c r="F987" s="119"/>
      <c r="G987" s="119"/>
    </row>
    <row r="988">
      <c r="A988" s="109"/>
      <c r="D988" s="118"/>
      <c r="E988" s="118"/>
      <c r="F988" s="119"/>
      <c r="G988" s="119"/>
    </row>
    <row r="989">
      <c r="A989" s="109"/>
      <c r="D989" s="118"/>
      <c r="E989" s="118"/>
      <c r="F989" s="119"/>
      <c r="G989" s="119"/>
    </row>
    <row r="990">
      <c r="A990" s="109"/>
      <c r="D990" s="118"/>
      <c r="E990" s="118"/>
      <c r="F990" s="119"/>
      <c r="G990" s="119"/>
    </row>
    <row r="991">
      <c r="A991" s="109"/>
      <c r="D991" s="118"/>
      <c r="E991" s="118"/>
      <c r="F991" s="119"/>
      <c r="G991" s="119"/>
    </row>
    <row r="992">
      <c r="A992" s="109"/>
      <c r="D992" s="118"/>
      <c r="E992" s="118"/>
      <c r="F992" s="119"/>
      <c r="G992" s="119"/>
    </row>
    <row r="993">
      <c r="A993" s="109"/>
      <c r="D993" s="118"/>
      <c r="E993" s="118"/>
      <c r="F993" s="119"/>
      <c r="G993" s="119"/>
    </row>
    <row r="994">
      <c r="A994" s="109"/>
      <c r="D994" s="118"/>
      <c r="E994" s="118"/>
      <c r="F994" s="119"/>
      <c r="G994" s="119"/>
    </row>
    <row r="995">
      <c r="A995" s="109"/>
      <c r="D995" s="118"/>
      <c r="E995" s="118"/>
      <c r="F995" s="119"/>
      <c r="G995" s="119"/>
    </row>
    <row r="996">
      <c r="A996" s="109"/>
      <c r="D996" s="118"/>
      <c r="E996" s="118"/>
      <c r="F996" s="119"/>
      <c r="G996" s="119"/>
    </row>
    <row r="997">
      <c r="A997" s="109"/>
      <c r="D997" s="118"/>
      <c r="E997" s="118"/>
      <c r="F997" s="119"/>
      <c r="G997" s="119"/>
    </row>
    <row r="998">
      <c r="A998" s="109"/>
      <c r="D998" s="118"/>
      <c r="E998" s="118"/>
      <c r="F998" s="119"/>
      <c r="G998" s="119"/>
    </row>
    <row r="999">
      <c r="A999" s="109"/>
      <c r="D999" s="118"/>
      <c r="E999" s="118"/>
      <c r="F999" s="119"/>
      <c r="G999" s="119"/>
    </row>
    <row r="1000">
      <c r="A1000" s="109"/>
      <c r="D1000" s="118"/>
      <c r="E1000" s="118"/>
      <c r="F1000" s="119"/>
      <c r="G1000" s="11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63"/>
  </cols>
  <sheetData>
    <row r="1">
      <c r="A1" s="120" t="s">
        <v>128</v>
      </c>
      <c r="B1" s="49"/>
      <c r="C1" s="3"/>
      <c r="D1" s="3"/>
      <c r="E1" s="121" t="s">
        <v>343</v>
      </c>
      <c r="F1" s="122"/>
      <c r="G1" s="122"/>
      <c r="H1" s="122"/>
      <c r="I1" s="122"/>
      <c r="J1" s="122"/>
      <c r="K1" s="122"/>
      <c r="L1" s="122"/>
      <c r="M1" s="123"/>
      <c r="N1" s="3"/>
      <c r="O1" s="2" t="s">
        <v>128</v>
      </c>
      <c r="P1" s="2" t="s">
        <v>129</v>
      </c>
      <c r="Q1" s="2" t="s">
        <v>344</v>
      </c>
      <c r="R1" s="3"/>
      <c r="S1" s="47" t="s">
        <v>345</v>
      </c>
      <c r="T1" s="48"/>
      <c r="U1" s="48"/>
      <c r="V1" s="48"/>
      <c r="W1" s="48"/>
      <c r="X1" s="49"/>
      <c r="Y1" s="3"/>
      <c r="Z1" s="3"/>
    </row>
    <row r="2">
      <c r="A2" s="124" t="s">
        <v>346</v>
      </c>
      <c r="B2" s="51">
        <v>44503.0</v>
      </c>
      <c r="C2" s="3"/>
      <c r="D2" s="3"/>
      <c r="E2" s="125" t="s">
        <v>132</v>
      </c>
      <c r="F2" s="125" t="s">
        <v>133</v>
      </c>
      <c r="G2" s="125" t="s">
        <v>4</v>
      </c>
      <c r="H2" s="125" t="s">
        <v>134</v>
      </c>
      <c r="I2" s="125" t="s">
        <v>135</v>
      </c>
      <c r="J2" s="125" t="s">
        <v>136</v>
      </c>
      <c r="K2" s="125" t="s">
        <v>347</v>
      </c>
      <c r="L2" s="125" t="s">
        <v>348</v>
      </c>
      <c r="M2" s="125" t="s">
        <v>349</v>
      </c>
      <c r="N2" s="3"/>
      <c r="O2" s="14" t="s">
        <v>346</v>
      </c>
      <c r="P2" s="51">
        <v>44446.0</v>
      </c>
      <c r="Q2" s="51">
        <v>14037.0</v>
      </c>
      <c r="R2" s="3"/>
      <c r="S2" s="126" t="s">
        <v>132</v>
      </c>
      <c r="T2" s="126" t="s">
        <v>133</v>
      </c>
      <c r="U2" s="126" t="s">
        <v>4</v>
      </c>
      <c r="V2" s="126" t="s">
        <v>134</v>
      </c>
      <c r="W2" s="126" t="s">
        <v>135</v>
      </c>
      <c r="X2" s="126" t="s">
        <v>136</v>
      </c>
      <c r="Y2" s="3"/>
      <c r="Z2" s="3"/>
    </row>
    <row r="3">
      <c r="A3" s="124" t="s">
        <v>350</v>
      </c>
      <c r="B3" s="51">
        <v>65.0</v>
      </c>
      <c r="C3" s="3"/>
      <c r="D3" s="3"/>
      <c r="E3" s="51">
        <v>1.0</v>
      </c>
      <c r="F3" s="127" t="s">
        <v>341</v>
      </c>
      <c r="G3" s="14"/>
      <c r="H3" s="14" t="s">
        <v>79</v>
      </c>
      <c r="I3" s="51">
        <v>0.0</v>
      </c>
      <c r="J3" s="55">
        <v>0.0</v>
      </c>
      <c r="K3" s="127" t="s">
        <v>139</v>
      </c>
      <c r="L3" s="51">
        <v>13406.0</v>
      </c>
      <c r="M3" s="51">
        <v>31097.0</v>
      </c>
      <c r="N3" s="3"/>
      <c r="O3" s="14" t="s">
        <v>350</v>
      </c>
      <c r="P3" s="51">
        <v>22.0</v>
      </c>
      <c r="Q3" s="51">
        <v>17.0</v>
      </c>
      <c r="R3" s="3"/>
      <c r="S3" s="12">
        <v>1.0</v>
      </c>
      <c r="T3" s="14" t="s">
        <v>139</v>
      </c>
      <c r="U3" s="12">
        <v>0.0</v>
      </c>
      <c r="V3" s="14" t="s">
        <v>79</v>
      </c>
      <c r="W3" s="51">
        <v>0.0</v>
      </c>
      <c r="X3" s="55">
        <v>0.0</v>
      </c>
      <c r="Y3" s="3"/>
      <c r="Z3" s="3"/>
    </row>
    <row r="4">
      <c r="A4" s="3"/>
      <c r="B4" s="3"/>
      <c r="C4" s="3"/>
      <c r="D4" s="3"/>
      <c r="E4" s="51">
        <v>2.0</v>
      </c>
      <c r="F4" s="128" t="s">
        <v>351</v>
      </c>
      <c r="G4" s="14"/>
      <c r="H4" s="14" t="s">
        <v>16</v>
      </c>
      <c r="I4" s="18">
        <v>24268.0</v>
      </c>
      <c r="J4" s="129">
        <v>0.5453115520302002</v>
      </c>
      <c r="K4" s="14"/>
      <c r="L4" s="14"/>
      <c r="M4" s="14"/>
      <c r="N4" s="3"/>
      <c r="O4" s="3"/>
      <c r="P4" s="3"/>
      <c r="Q4" s="3"/>
      <c r="R4" s="3"/>
      <c r="S4" s="12">
        <v>2.0</v>
      </c>
      <c r="T4" s="14" t="s">
        <v>140</v>
      </c>
      <c r="U4" s="12">
        <v>0.0</v>
      </c>
      <c r="V4" s="14" t="s">
        <v>16</v>
      </c>
      <c r="W4" s="51">
        <v>0.0</v>
      </c>
      <c r="X4" s="55">
        <v>0.0</v>
      </c>
      <c r="Y4" s="3"/>
      <c r="Z4" s="3"/>
    </row>
    <row r="5">
      <c r="A5" s="2" t="s">
        <v>149</v>
      </c>
      <c r="B5" s="2" t="s">
        <v>352</v>
      </c>
      <c r="C5" s="2" t="s">
        <v>353</v>
      </c>
      <c r="D5" s="3"/>
      <c r="E5" s="51">
        <v>3.0</v>
      </c>
      <c r="F5" s="14" t="s">
        <v>354</v>
      </c>
      <c r="G5" s="14"/>
      <c r="H5" s="14" t="s">
        <v>16</v>
      </c>
      <c r="I5" s="51">
        <v>0.0</v>
      </c>
      <c r="J5" s="55">
        <v>0.0</v>
      </c>
      <c r="K5" s="14"/>
      <c r="L5" s="14"/>
      <c r="M5" s="14"/>
      <c r="N5" s="3"/>
      <c r="O5" s="2" t="s">
        <v>174</v>
      </c>
      <c r="P5" s="3"/>
      <c r="Q5" s="3"/>
      <c r="R5" s="3"/>
      <c r="S5" s="12">
        <v>3.0</v>
      </c>
      <c r="T5" s="14" t="s">
        <v>142</v>
      </c>
      <c r="U5" s="12">
        <v>1.0</v>
      </c>
      <c r="V5" s="14" t="s">
        <v>16</v>
      </c>
      <c r="W5" s="51">
        <v>0.0</v>
      </c>
      <c r="X5" s="55">
        <v>0.0</v>
      </c>
      <c r="Y5" s="3"/>
      <c r="Z5" s="3"/>
    </row>
    <row r="6">
      <c r="A6" s="14" t="s">
        <v>153</v>
      </c>
      <c r="B6" s="59">
        <v>44771.0</v>
      </c>
      <c r="C6" s="59">
        <v>45560.0</v>
      </c>
      <c r="D6" s="3"/>
      <c r="E6" s="51">
        <v>4.0</v>
      </c>
      <c r="F6" s="14" t="s">
        <v>355</v>
      </c>
      <c r="G6" s="14"/>
      <c r="H6" s="14" t="s">
        <v>12</v>
      </c>
      <c r="I6" s="51">
        <v>0.0</v>
      </c>
      <c r="J6" s="55">
        <v>0.0</v>
      </c>
      <c r="K6" s="14"/>
      <c r="L6" s="14"/>
      <c r="M6" s="14"/>
      <c r="N6" s="3"/>
      <c r="O6" s="14" t="s">
        <v>141</v>
      </c>
      <c r="P6" s="3"/>
      <c r="Q6" s="3"/>
      <c r="R6" s="3"/>
      <c r="S6" s="12">
        <v>4.0</v>
      </c>
      <c r="T6" s="14" t="s">
        <v>144</v>
      </c>
      <c r="U6" s="12">
        <v>2.0</v>
      </c>
      <c r="V6" s="14" t="s">
        <v>16</v>
      </c>
      <c r="W6" s="51">
        <v>0.0</v>
      </c>
      <c r="X6" s="56">
        <v>0.0</v>
      </c>
      <c r="Y6" s="3"/>
      <c r="Z6" s="3"/>
    </row>
    <row r="7">
      <c r="A7" s="14" t="s">
        <v>356</v>
      </c>
      <c r="B7" s="59">
        <v>38353.0</v>
      </c>
      <c r="C7" s="59">
        <v>45047.0</v>
      </c>
      <c r="D7" s="3"/>
      <c r="E7" s="51">
        <v>5.0</v>
      </c>
      <c r="F7" s="14" t="s">
        <v>357</v>
      </c>
      <c r="G7" s="14"/>
      <c r="H7" s="14" t="s">
        <v>12</v>
      </c>
      <c r="I7" s="51">
        <v>1583.0</v>
      </c>
      <c r="J7" s="57">
        <v>0.03557063568748174</v>
      </c>
      <c r="K7" s="14"/>
      <c r="L7" s="14"/>
      <c r="M7" s="14"/>
      <c r="N7" s="3"/>
      <c r="O7" s="14" t="s">
        <v>143</v>
      </c>
      <c r="P7" s="3"/>
      <c r="Q7" s="3"/>
      <c r="R7" s="3"/>
      <c r="S7" s="12">
        <v>5.0</v>
      </c>
      <c r="T7" s="14" t="s">
        <v>146</v>
      </c>
      <c r="U7" s="12">
        <v>3.0</v>
      </c>
      <c r="V7" s="14" t="s">
        <v>16</v>
      </c>
      <c r="W7" s="51">
        <v>42.0</v>
      </c>
      <c r="X7" s="57">
        <f>W7/P2</f>
        <v>0.0009449669262</v>
      </c>
      <c r="Y7" s="3"/>
      <c r="Z7" s="3"/>
    </row>
    <row r="8">
      <c r="A8" s="14" t="s">
        <v>357</v>
      </c>
      <c r="B8" s="59">
        <v>38353.0</v>
      </c>
      <c r="C8" s="59">
        <v>44780.0</v>
      </c>
      <c r="D8" s="3"/>
      <c r="E8" s="51">
        <v>6.0</v>
      </c>
      <c r="F8" s="127" t="s">
        <v>358</v>
      </c>
      <c r="G8" s="14"/>
      <c r="H8" s="14" t="s">
        <v>12</v>
      </c>
      <c r="I8" s="51">
        <v>21802.0</v>
      </c>
      <c r="J8" s="129">
        <v>0.4898995573332135</v>
      </c>
      <c r="K8" s="127" t="s">
        <v>359</v>
      </c>
      <c r="L8" s="14"/>
      <c r="M8" s="14"/>
      <c r="N8" s="3"/>
      <c r="O8" s="14" t="s">
        <v>145</v>
      </c>
      <c r="P8" s="3"/>
      <c r="Q8" s="3"/>
      <c r="R8" s="3"/>
      <c r="S8" s="12">
        <v>6.0</v>
      </c>
      <c r="T8" s="12" t="s">
        <v>360</v>
      </c>
      <c r="U8" s="12">
        <v>3.0</v>
      </c>
      <c r="V8" s="14" t="s">
        <v>12</v>
      </c>
      <c r="W8" s="51">
        <v>42.0</v>
      </c>
      <c r="X8" s="57">
        <f>W8/P2</f>
        <v>0.0009449669262</v>
      </c>
      <c r="Y8" s="3"/>
      <c r="Z8" s="3"/>
    </row>
    <row r="9">
      <c r="A9" s="14" t="s">
        <v>358</v>
      </c>
      <c r="B9" s="59">
        <v>39410.0</v>
      </c>
      <c r="C9" s="59">
        <v>43861.0</v>
      </c>
      <c r="D9" s="3"/>
      <c r="E9" s="51">
        <v>7.0</v>
      </c>
      <c r="F9" s="127" t="s">
        <v>361</v>
      </c>
      <c r="G9" s="14"/>
      <c r="H9" s="14" t="s">
        <v>16</v>
      </c>
      <c r="I9" s="51">
        <v>2.0</v>
      </c>
      <c r="J9" s="130">
        <v>4.494079050850504E-5</v>
      </c>
      <c r="K9" s="127" t="s">
        <v>362</v>
      </c>
      <c r="L9" s="14"/>
      <c r="M9" s="14"/>
      <c r="N9" s="3"/>
      <c r="O9" s="3"/>
      <c r="P9" s="3"/>
      <c r="Q9" s="3"/>
      <c r="R9" s="3"/>
      <c r="S9" s="12">
        <v>7.0</v>
      </c>
      <c r="T9" s="14" t="s">
        <v>152</v>
      </c>
      <c r="U9" s="12">
        <v>4.0</v>
      </c>
      <c r="V9" s="14" t="s">
        <v>16</v>
      </c>
      <c r="W9" s="51">
        <v>702.0</v>
      </c>
      <c r="X9" s="55">
        <v>0.02</v>
      </c>
      <c r="Y9" s="3"/>
      <c r="Z9" s="3"/>
    </row>
    <row r="10">
      <c r="A10" s="3"/>
      <c r="B10" s="3"/>
      <c r="C10" s="3"/>
      <c r="D10" s="3"/>
      <c r="E10" s="51">
        <v>8.0</v>
      </c>
      <c r="F10" s="127" t="s">
        <v>154</v>
      </c>
      <c r="G10" s="14"/>
      <c r="H10" s="14" t="s">
        <v>12</v>
      </c>
      <c r="I10" s="51">
        <v>0.0</v>
      </c>
      <c r="J10" s="55">
        <v>0.0</v>
      </c>
      <c r="K10" s="127" t="s">
        <v>154</v>
      </c>
      <c r="L10" s="14"/>
      <c r="M10" s="14"/>
      <c r="N10" s="3"/>
      <c r="O10" s="2" t="s">
        <v>149</v>
      </c>
      <c r="P10" s="2" t="s">
        <v>150</v>
      </c>
      <c r="Q10" s="2" t="s">
        <v>151</v>
      </c>
      <c r="R10" s="3"/>
      <c r="S10" s="12">
        <v>8.0</v>
      </c>
      <c r="T10" s="14" t="s">
        <v>154</v>
      </c>
      <c r="U10" s="12">
        <v>5.0</v>
      </c>
      <c r="V10" s="14" t="s">
        <v>12</v>
      </c>
      <c r="W10" s="51">
        <v>0.0</v>
      </c>
      <c r="X10" s="55">
        <v>0.0</v>
      </c>
      <c r="Y10" s="3"/>
      <c r="Z10" s="3"/>
    </row>
    <row r="11">
      <c r="A11" s="2" t="s">
        <v>174</v>
      </c>
      <c r="B11" s="3"/>
      <c r="C11" s="3"/>
      <c r="D11" s="3"/>
      <c r="E11" s="51">
        <v>9.0</v>
      </c>
      <c r="F11" s="14" t="s">
        <v>363</v>
      </c>
      <c r="G11" s="14"/>
      <c r="H11" s="14" t="s">
        <v>16</v>
      </c>
      <c r="I11" s="51">
        <v>0.0</v>
      </c>
      <c r="J11" s="55">
        <v>0.0</v>
      </c>
      <c r="K11" s="14"/>
      <c r="L11" s="14"/>
      <c r="M11" s="14"/>
      <c r="N11" s="3"/>
      <c r="O11" s="14" t="s">
        <v>153</v>
      </c>
      <c r="P11" s="59">
        <v>45012.0</v>
      </c>
      <c r="Q11" s="59">
        <v>45562.0</v>
      </c>
      <c r="R11" s="26"/>
      <c r="S11" s="12">
        <v>9.0</v>
      </c>
      <c r="T11" s="14" t="s">
        <v>156</v>
      </c>
      <c r="U11" s="12">
        <v>5.0</v>
      </c>
      <c r="V11" s="14" t="s">
        <v>12</v>
      </c>
      <c r="W11" s="51">
        <v>0.0</v>
      </c>
      <c r="X11" s="55">
        <v>0.0</v>
      </c>
      <c r="Y11" s="3"/>
      <c r="Z11" s="3"/>
    </row>
    <row r="12">
      <c r="A12" s="14" t="s">
        <v>145</v>
      </c>
      <c r="B12" s="3"/>
      <c r="C12" s="3"/>
      <c r="D12" s="3"/>
      <c r="E12" s="51">
        <v>10.0</v>
      </c>
      <c r="F12" s="14" t="s">
        <v>364</v>
      </c>
      <c r="G12" s="14"/>
      <c r="H12" s="14" t="s">
        <v>12</v>
      </c>
      <c r="I12" s="51">
        <v>0.0</v>
      </c>
      <c r="J12" s="55">
        <v>0.0</v>
      </c>
      <c r="K12" s="14"/>
      <c r="L12" s="14"/>
      <c r="M12" s="14"/>
      <c r="N12" s="3"/>
      <c r="O12" s="14" t="s">
        <v>155</v>
      </c>
      <c r="P12" s="59">
        <v>40268.0</v>
      </c>
      <c r="Q12" s="59">
        <v>47087.0</v>
      </c>
      <c r="R12" s="3"/>
      <c r="S12" s="12">
        <v>10.0</v>
      </c>
      <c r="T12" s="14" t="s">
        <v>169</v>
      </c>
      <c r="U12" s="12">
        <v>5.0</v>
      </c>
      <c r="V12" s="14" t="s">
        <v>12</v>
      </c>
      <c r="W12" s="51">
        <v>0.0</v>
      </c>
      <c r="X12" s="55">
        <v>0.0</v>
      </c>
      <c r="Y12" s="3"/>
      <c r="Z12" s="3"/>
    </row>
    <row r="13">
      <c r="A13" s="14" t="s">
        <v>340</v>
      </c>
      <c r="B13" s="3"/>
      <c r="C13" s="3"/>
      <c r="D13" s="3"/>
      <c r="E13" s="51">
        <v>11.0</v>
      </c>
      <c r="F13" s="14" t="s">
        <v>365</v>
      </c>
      <c r="G13" s="14"/>
      <c r="H13" s="14" t="s">
        <v>12</v>
      </c>
      <c r="I13" s="51">
        <v>0.0</v>
      </c>
      <c r="J13" s="55">
        <v>0.0</v>
      </c>
      <c r="K13" s="14"/>
      <c r="L13" s="14"/>
      <c r="M13" s="14"/>
      <c r="N13" s="3"/>
      <c r="O13" s="3"/>
      <c r="P13" s="3"/>
      <c r="Q13" s="3"/>
      <c r="R13" s="3"/>
      <c r="S13" s="12">
        <v>11.0</v>
      </c>
      <c r="T13" s="14" t="s">
        <v>157</v>
      </c>
      <c r="U13" s="12">
        <v>5.0</v>
      </c>
      <c r="V13" s="14" t="s">
        <v>12</v>
      </c>
      <c r="W13" s="51">
        <v>0.0</v>
      </c>
      <c r="X13" s="55">
        <v>0.0</v>
      </c>
      <c r="Y13" s="3"/>
      <c r="Z13" s="3"/>
    </row>
    <row r="14">
      <c r="A14" s="14" t="s">
        <v>341</v>
      </c>
      <c r="B14" s="3"/>
      <c r="C14" s="3"/>
      <c r="D14" s="3"/>
      <c r="E14" s="51">
        <v>12.0</v>
      </c>
      <c r="F14" s="14" t="s">
        <v>366</v>
      </c>
      <c r="G14" s="14"/>
      <c r="H14" s="14" t="s">
        <v>16</v>
      </c>
      <c r="I14" s="51">
        <v>0.0</v>
      </c>
      <c r="J14" s="55">
        <v>0.0</v>
      </c>
      <c r="K14" s="14"/>
      <c r="L14" s="14"/>
      <c r="M14" s="14"/>
      <c r="N14" s="3"/>
      <c r="O14" s="2" t="s">
        <v>158</v>
      </c>
      <c r="P14" s="3"/>
      <c r="Q14" s="3"/>
      <c r="R14" s="3"/>
      <c r="S14" s="12">
        <v>12.0</v>
      </c>
      <c r="T14" s="14" t="s">
        <v>159</v>
      </c>
      <c r="U14" s="12">
        <v>6.0</v>
      </c>
      <c r="V14" s="14" t="s">
        <v>16</v>
      </c>
      <c r="W14" s="51">
        <v>509.0</v>
      </c>
      <c r="X14" s="55">
        <f>W14/P2</f>
        <v>0.01145209918</v>
      </c>
      <c r="Y14" s="3"/>
      <c r="Z14" s="3"/>
    </row>
    <row r="15">
      <c r="A15" s="3"/>
      <c r="B15" s="3"/>
      <c r="C15" s="3"/>
      <c r="D15" s="3"/>
      <c r="E15" s="51">
        <v>13.0</v>
      </c>
      <c r="F15" s="131" t="s">
        <v>164</v>
      </c>
      <c r="G15" s="14"/>
      <c r="H15" s="14" t="s">
        <v>79</v>
      </c>
      <c r="I15" s="51">
        <v>0.0</v>
      </c>
      <c r="J15" s="55">
        <v>0.0</v>
      </c>
      <c r="K15" s="131" t="s">
        <v>367</v>
      </c>
      <c r="L15" s="14"/>
      <c r="M15" s="14"/>
      <c r="N15" s="3"/>
      <c r="O15" s="132" t="s">
        <v>145</v>
      </c>
      <c r="P15" s="3"/>
      <c r="Q15" s="3"/>
      <c r="R15" s="3"/>
      <c r="S15" s="12">
        <v>13.0</v>
      </c>
      <c r="T15" s="14" t="s">
        <v>160</v>
      </c>
      <c r="U15" s="12">
        <v>6.0</v>
      </c>
      <c r="V15" s="14" t="s">
        <v>16</v>
      </c>
      <c r="W15" s="51">
        <v>0.0</v>
      </c>
      <c r="X15" s="55">
        <v>0.0</v>
      </c>
      <c r="Y15" s="3"/>
      <c r="Z15" s="3"/>
    </row>
    <row r="16">
      <c r="A16" s="3"/>
      <c r="B16" s="3"/>
      <c r="C16" s="3"/>
      <c r="D16" s="3"/>
      <c r="E16" s="51">
        <v>14.0</v>
      </c>
      <c r="F16" s="127" t="s">
        <v>368</v>
      </c>
      <c r="G16" s="14"/>
      <c r="H16" s="14" t="s">
        <v>16</v>
      </c>
      <c r="I16" s="51">
        <v>0.0</v>
      </c>
      <c r="J16" s="55">
        <v>0.0</v>
      </c>
      <c r="K16" s="127" t="s">
        <v>369</v>
      </c>
      <c r="L16" s="14"/>
      <c r="M16" s="14"/>
      <c r="N16" s="3"/>
      <c r="O16" s="132" t="s">
        <v>161</v>
      </c>
      <c r="P16" s="3"/>
      <c r="Q16" s="3"/>
      <c r="R16" s="3"/>
      <c r="S16" s="12">
        <v>14.0</v>
      </c>
      <c r="T16" s="14" t="s">
        <v>162</v>
      </c>
      <c r="U16" s="12">
        <v>7.0</v>
      </c>
      <c r="V16" s="14" t="s">
        <v>12</v>
      </c>
      <c r="W16" s="51">
        <v>123.0</v>
      </c>
      <c r="X16" s="56">
        <f>W16/P2</f>
        <v>0.002767403141</v>
      </c>
      <c r="Y16" s="3"/>
      <c r="Z16" s="3"/>
    </row>
    <row r="17">
      <c r="A17" s="3"/>
      <c r="B17" s="3"/>
      <c r="C17" s="3"/>
      <c r="D17" s="3"/>
      <c r="E17" s="51">
        <v>15.0</v>
      </c>
      <c r="F17" s="14" t="s">
        <v>370</v>
      </c>
      <c r="G17" s="14"/>
      <c r="H17" s="14" t="s">
        <v>16</v>
      </c>
      <c r="I17" s="51">
        <v>0.0</v>
      </c>
      <c r="J17" s="55">
        <v>0.0</v>
      </c>
      <c r="K17" s="14"/>
      <c r="L17" s="14"/>
      <c r="M17" s="14"/>
      <c r="N17" s="3"/>
      <c r="O17" s="132" t="s">
        <v>163</v>
      </c>
      <c r="P17" s="3"/>
      <c r="Q17" s="3"/>
      <c r="R17" s="3"/>
      <c r="S17" s="12">
        <v>15.0</v>
      </c>
      <c r="T17" s="132" t="s">
        <v>145</v>
      </c>
      <c r="U17" s="132"/>
      <c r="V17" s="132" t="s">
        <v>79</v>
      </c>
      <c r="W17" s="132"/>
      <c r="X17" s="133"/>
      <c r="Y17" s="3"/>
      <c r="Z17" s="3"/>
    </row>
    <row r="18">
      <c r="A18" s="3"/>
      <c r="B18" s="3"/>
      <c r="C18" s="3"/>
      <c r="D18" s="3"/>
      <c r="E18" s="51">
        <v>16.0</v>
      </c>
      <c r="F18" s="14" t="s">
        <v>371</v>
      </c>
      <c r="G18" s="14"/>
      <c r="H18" s="14" t="s">
        <v>12</v>
      </c>
      <c r="I18" s="51">
        <v>0.0</v>
      </c>
      <c r="J18" s="55">
        <v>0.0</v>
      </c>
      <c r="K18" s="14"/>
      <c r="L18" s="14"/>
      <c r="M18" s="14"/>
      <c r="N18" s="3"/>
      <c r="O18" s="132" t="s">
        <v>164</v>
      </c>
      <c r="P18" s="3"/>
      <c r="Q18" s="3"/>
      <c r="R18" s="3"/>
      <c r="S18" s="12">
        <v>16.0</v>
      </c>
      <c r="T18" s="132" t="s">
        <v>161</v>
      </c>
      <c r="U18" s="132"/>
      <c r="V18" s="132" t="s">
        <v>16</v>
      </c>
      <c r="W18" s="132"/>
      <c r="X18" s="133"/>
      <c r="Y18" s="3"/>
      <c r="Z18" s="3"/>
    </row>
    <row r="19">
      <c r="A19" s="3"/>
      <c r="B19" s="3"/>
      <c r="C19" s="3"/>
      <c r="D19" s="3"/>
      <c r="E19" s="51">
        <v>17.0</v>
      </c>
      <c r="F19" s="14" t="s">
        <v>372</v>
      </c>
      <c r="G19" s="14"/>
      <c r="H19" s="14" t="s">
        <v>16</v>
      </c>
      <c r="I19" s="51">
        <v>0.0</v>
      </c>
      <c r="J19" s="55">
        <v>0.0</v>
      </c>
      <c r="K19" s="14"/>
      <c r="L19" s="14"/>
      <c r="M19" s="14"/>
      <c r="N19" s="3"/>
      <c r="O19" s="132" t="s">
        <v>165</v>
      </c>
      <c r="P19" s="3"/>
      <c r="Q19" s="3"/>
      <c r="R19" s="3"/>
      <c r="S19" s="12">
        <v>17.0</v>
      </c>
      <c r="T19" s="132" t="s">
        <v>163</v>
      </c>
      <c r="U19" s="132"/>
      <c r="V19" s="132" t="s">
        <v>16</v>
      </c>
      <c r="W19" s="132"/>
      <c r="X19" s="133"/>
      <c r="Y19" s="3"/>
      <c r="Z19" s="3"/>
    </row>
    <row r="20">
      <c r="A20" s="3"/>
      <c r="B20" s="3"/>
      <c r="C20" s="3"/>
      <c r="D20" s="3"/>
      <c r="E20" s="51">
        <v>18.0</v>
      </c>
      <c r="F20" s="14" t="s">
        <v>373</v>
      </c>
      <c r="G20" s="14"/>
      <c r="H20" s="14" t="s">
        <v>12</v>
      </c>
      <c r="I20" s="51">
        <v>0.0</v>
      </c>
      <c r="J20" s="55">
        <v>0.0</v>
      </c>
      <c r="K20" s="14"/>
      <c r="L20" s="14"/>
      <c r="M20" s="14"/>
      <c r="N20" s="3"/>
      <c r="O20" s="132" t="s">
        <v>166</v>
      </c>
      <c r="P20" s="3"/>
      <c r="Q20" s="3"/>
      <c r="R20" s="3"/>
      <c r="S20" s="12">
        <v>18.0</v>
      </c>
      <c r="T20" s="132" t="s">
        <v>164</v>
      </c>
      <c r="U20" s="132"/>
      <c r="V20" s="132" t="s">
        <v>79</v>
      </c>
      <c r="W20" s="132"/>
      <c r="X20" s="133"/>
      <c r="Y20" s="3"/>
      <c r="Z20" s="3"/>
    </row>
    <row r="21">
      <c r="A21" s="3"/>
      <c r="B21" s="3"/>
      <c r="C21" s="3"/>
      <c r="D21" s="3"/>
      <c r="E21" s="51">
        <v>19.0</v>
      </c>
      <c r="F21" s="14" t="s">
        <v>374</v>
      </c>
      <c r="G21" s="14"/>
      <c r="H21" s="14" t="s">
        <v>12</v>
      </c>
      <c r="I21" s="51">
        <v>0.0</v>
      </c>
      <c r="J21" s="55">
        <v>0.0</v>
      </c>
      <c r="K21" s="14"/>
      <c r="L21" s="14"/>
      <c r="M21" s="14"/>
      <c r="N21" s="3"/>
      <c r="O21" s="132" t="s">
        <v>167</v>
      </c>
      <c r="P21" s="3"/>
      <c r="Q21" s="3"/>
      <c r="R21" s="3"/>
      <c r="S21" s="12">
        <v>19.0</v>
      </c>
      <c r="T21" s="132" t="s">
        <v>165</v>
      </c>
      <c r="U21" s="132"/>
      <c r="V21" s="132" t="s">
        <v>16</v>
      </c>
      <c r="W21" s="132"/>
      <c r="X21" s="133"/>
      <c r="Y21" s="3"/>
      <c r="Z21" s="3"/>
    </row>
    <row r="22">
      <c r="A22" s="3"/>
      <c r="B22" s="3"/>
      <c r="C22" s="3"/>
      <c r="D22" s="3"/>
      <c r="E22" s="51">
        <v>20.0</v>
      </c>
      <c r="F22" s="131" t="s">
        <v>375</v>
      </c>
      <c r="G22" s="14"/>
      <c r="H22" s="14" t="s">
        <v>16</v>
      </c>
      <c r="I22" s="51">
        <v>0.0</v>
      </c>
      <c r="J22" s="55">
        <v>0.0</v>
      </c>
      <c r="K22" s="131" t="s">
        <v>376</v>
      </c>
      <c r="L22" s="14"/>
      <c r="M22" s="14"/>
      <c r="N22" s="3"/>
      <c r="O22" s="132" t="s">
        <v>168</v>
      </c>
      <c r="P22" s="3"/>
      <c r="Q22" s="3"/>
      <c r="R22" s="3"/>
      <c r="S22" s="12">
        <v>20.0</v>
      </c>
      <c r="T22" s="132" t="s">
        <v>166</v>
      </c>
      <c r="U22" s="132"/>
      <c r="V22" s="132" t="s">
        <v>16</v>
      </c>
      <c r="W22" s="132"/>
      <c r="X22" s="133"/>
      <c r="Y22" s="3"/>
      <c r="Z22" s="3"/>
    </row>
    <row r="23">
      <c r="A23" s="3"/>
      <c r="B23" s="3"/>
      <c r="C23" s="3"/>
      <c r="D23" s="3"/>
      <c r="E23" s="51">
        <v>21.0</v>
      </c>
      <c r="F23" s="14" t="s">
        <v>340</v>
      </c>
      <c r="G23" s="14"/>
      <c r="H23" s="14" t="s">
        <v>79</v>
      </c>
      <c r="I23" s="51">
        <v>0.0</v>
      </c>
      <c r="J23" s="55">
        <v>0.0</v>
      </c>
      <c r="K23" s="14"/>
      <c r="L23" s="14"/>
      <c r="M23" s="14"/>
      <c r="N23" s="3"/>
      <c r="O23" s="3"/>
      <c r="P23" s="3"/>
      <c r="Q23" s="3"/>
      <c r="R23" s="3"/>
      <c r="S23" s="12">
        <v>21.0</v>
      </c>
      <c r="T23" s="132" t="s">
        <v>167</v>
      </c>
      <c r="U23" s="132"/>
      <c r="V23" s="132" t="s">
        <v>16</v>
      </c>
      <c r="W23" s="132"/>
      <c r="X23" s="133"/>
      <c r="Y23" s="3"/>
      <c r="Z23" s="3"/>
    </row>
    <row r="24">
      <c r="A24" s="3"/>
      <c r="B24" s="3"/>
      <c r="C24" s="3"/>
      <c r="D24" s="3"/>
      <c r="E24" s="51">
        <v>22.0</v>
      </c>
      <c r="F24" s="128" t="s">
        <v>377</v>
      </c>
      <c r="G24" s="14"/>
      <c r="H24" s="14" t="s">
        <v>16</v>
      </c>
      <c r="I24" s="51">
        <v>32440.0</v>
      </c>
      <c r="J24" s="129">
        <v>0.7289396220479518</v>
      </c>
      <c r="K24" s="14"/>
      <c r="L24" s="14"/>
      <c r="M24" s="14"/>
      <c r="N24" s="3"/>
      <c r="O24" s="3"/>
      <c r="P24" s="3"/>
      <c r="Q24" s="3"/>
      <c r="R24" s="3"/>
      <c r="S24" s="12">
        <v>22.0</v>
      </c>
      <c r="T24" s="132" t="s">
        <v>168</v>
      </c>
      <c r="U24" s="132"/>
      <c r="V24" s="132" t="s">
        <v>16</v>
      </c>
      <c r="W24" s="132"/>
      <c r="X24" s="134"/>
      <c r="Y24" s="3"/>
      <c r="Z24" s="3"/>
    </row>
    <row r="25">
      <c r="A25" s="3"/>
      <c r="B25" s="3"/>
      <c r="C25" s="3"/>
      <c r="D25" s="3"/>
      <c r="E25" s="51">
        <v>23.0</v>
      </c>
      <c r="F25" s="14" t="s">
        <v>356</v>
      </c>
      <c r="G25" s="14"/>
      <c r="H25" s="14" t="s">
        <v>12</v>
      </c>
      <c r="I25" s="51">
        <v>5388.0</v>
      </c>
      <c r="J25" s="57">
        <v>0.12107048962991258</v>
      </c>
      <c r="K25" s="14"/>
      <c r="L25" s="14"/>
      <c r="M25" s="1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51">
        <v>24.0</v>
      </c>
      <c r="F26" s="14" t="s">
        <v>378</v>
      </c>
      <c r="G26" s="14"/>
      <c r="H26" s="14" t="s">
        <v>16</v>
      </c>
      <c r="I26" s="51">
        <v>6.0</v>
      </c>
      <c r="J26" s="56">
        <v>1.3482237152551512E-4</v>
      </c>
      <c r="K26" s="14"/>
      <c r="L26" s="14"/>
      <c r="M26" s="1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51">
        <v>25.0</v>
      </c>
      <c r="F27" s="14" t="s">
        <v>379</v>
      </c>
      <c r="G27" s="14"/>
      <c r="H27" s="14" t="s">
        <v>16</v>
      </c>
      <c r="I27" s="51">
        <v>10738.0</v>
      </c>
      <c r="J27" s="57">
        <v>0.24128710424016359</v>
      </c>
      <c r="K27" s="14"/>
      <c r="L27" s="14"/>
      <c r="M27" s="1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51">
        <v>26.0</v>
      </c>
      <c r="F28" s="128" t="s">
        <v>380</v>
      </c>
      <c r="G28" s="14"/>
      <c r="H28" s="14" t="s">
        <v>381</v>
      </c>
      <c r="I28" s="51">
        <v>42345.0</v>
      </c>
      <c r="J28" s="129">
        <v>0.9515088870413231</v>
      </c>
      <c r="K28" s="14"/>
      <c r="L28" s="14"/>
      <c r="M28" s="1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51">
        <v>27.0</v>
      </c>
      <c r="F29" s="128" t="s">
        <v>382</v>
      </c>
      <c r="G29" s="14"/>
      <c r="H29" s="14" t="s">
        <v>12</v>
      </c>
      <c r="I29" s="51">
        <v>44312.0</v>
      </c>
      <c r="J29" s="129">
        <v>0.9957081545064378</v>
      </c>
      <c r="K29" s="14"/>
      <c r="L29" s="14"/>
      <c r="M29" s="1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51">
        <v>28.0</v>
      </c>
      <c r="F30" s="127" t="s">
        <v>383</v>
      </c>
      <c r="G30" s="14"/>
      <c r="H30" s="14" t="s">
        <v>12</v>
      </c>
      <c r="I30" s="51">
        <v>0.0</v>
      </c>
      <c r="J30" s="55">
        <v>0.0</v>
      </c>
      <c r="K30" s="127" t="s">
        <v>384</v>
      </c>
      <c r="L30" s="14"/>
      <c r="M30" s="1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51">
        <v>29.0</v>
      </c>
      <c r="F31" s="128" t="s">
        <v>385</v>
      </c>
      <c r="G31" s="14"/>
      <c r="H31" s="14" t="s">
        <v>12</v>
      </c>
      <c r="I31" s="51">
        <v>42793.0</v>
      </c>
      <c r="J31" s="129">
        <v>0.9615756241152282</v>
      </c>
      <c r="K31" s="14"/>
      <c r="L31" s="14"/>
      <c r="M31" s="1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51">
        <v>30.0</v>
      </c>
      <c r="F32" s="127" t="s">
        <v>386</v>
      </c>
      <c r="G32" s="14"/>
      <c r="H32" s="14" t="s">
        <v>16</v>
      </c>
      <c r="I32" s="51">
        <v>0.0</v>
      </c>
      <c r="J32" s="55">
        <v>0.0</v>
      </c>
      <c r="K32" s="127" t="s">
        <v>387</v>
      </c>
      <c r="L32" s="14"/>
      <c r="M32" s="1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51">
        <v>31.0</v>
      </c>
      <c r="F33" s="135" t="s">
        <v>388</v>
      </c>
      <c r="G33" s="14"/>
      <c r="H33" s="14" t="s">
        <v>16</v>
      </c>
      <c r="I33" s="51">
        <v>619.0</v>
      </c>
      <c r="J33" s="57">
        <v>0.013909174662382312</v>
      </c>
      <c r="K33" s="14"/>
      <c r="L33" s="14"/>
      <c r="M33" s="1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51">
        <v>32.0</v>
      </c>
      <c r="F34" s="135" t="s">
        <v>389</v>
      </c>
      <c r="G34" s="14"/>
      <c r="H34" s="14" t="s">
        <v>16</v>
      </c>
      <c r="I34" s="51">
        <v>619.0</v>
      </c>
      <c r="J34" s="57">
        <v>0.013909174662382312</v>
      </c>
      <c r="K34" s="14"/>
      <c r="L34" s="14"/>
      <c r="M34" s="1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51">
        <v>33.0</v>
      </c>
      <c r="F35" s="14" t="s">
        <v>390</v>
      </c>
      <c r="G35" s="14"/>
      <c r="H35" s="14" t="s">
        <v>12</v>
      </c>
      <c r="I35" s="51">
        <v>0.0</v>
      </c>
      <c r="J35" s="55">
        <v>0.0</v>
      </c>
      <c r="K35" s="14"/>
      <c r="L35" s="14"/>
      <c r="M35" s="1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51">
        <v>34.0</v>
      </c>
      <c r="F36" s="135" t="s">
        <v>391</v>
      </c>
      <c r="G36" s="14"/>
      <c r="H36" s="14" t="s">
        <v>12</v>
      </c>
      <c r="I36" s="51">
        <v>0.0</v>
      </c>
      <c r="J36" s="55">
        <v>0.0</v>
      </c>
      <c r="K36" s="14"/>
      <c r="L36" s="14"/>
      <c r="M36" s="1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51">
        <v>35.0</v>
      </c>
      <c r="F37" s="135" t="s">
        <v>392</v>
      </c>
      <c r="G37" s="14"/>
      <c r="H37" s="14" t="s">
        <v>12</v>
      </c>
      <c r="I37" s="51">
        <v>0.0</v>
      </c>
      <c r="J37" s="55">
        <v>0.0</v>
      </c>
      <c r="K37" s="14"/>
      <c r="L37" s="14"/>
      <c r="M37" s="1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51">
        <v>36.0</v>
      </c>
      <c r="F38" s="14" t="s">
        <v>393</v>
      </c>
      <c r="G38" s="14"/>
      <c r="H38" s="14" t="s">
        <v>12</v>
      </c>
      <c r="I38" s="51">
        <v>0.0</v>
      </c>
      <c r="J38" s="55">
        <v>0.0</v>
      </c>
      <c r="K38" s="14"/>
      <c r="L38" s="14"/>
      <c r="M38" s="1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51">
        <v>37.0</v>
      </c>
      <c r="F39" s="128" t="s">
        <v>394</v>
      </c>
      <c r="G39" s="14"/>
      <c r="H39" s="14" t="s">
        <v>381</v>
      </c>
      <c r="I39" s="51">
        <v>44503.0</v>
      </c>
      <c r="J39" s="129">
        <v>1.0</v>
      </c>
      <c r="K39" s="14"/>
      <c r="L39" s="14"/>
      <c r="M39" s="1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51">
        <v>38.0</v>
      </c>
      <c r="F40" s="14" t="s">
        <v>395</v>
      </c>
      <c r="G40" s="14"/>
      <c r="H40" s="14" t="s">
        <v>12</v>
      </c>
      <c r="I40" s="51">
        <v>0.0</v>
      </c>
      <c r="J40" s="55">
        <v>0.0</v>
      </c>
      <c r="K40" s="14"/>
      <c r="L40" s="14"/>
      <c r="M40" s="1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51">
        <v>39.0</v>
      </c>
      <c r="F41" s="14" t="s">
        <v>396</v>
      </c>
      <c r="G41" s="14"/>
      <c r="H41" s="14" t="s">
        <v>12</v>
      </c>
      <c r="I41" s="51">
        <v>0.0</v>
      </c>
      <c r="J41" s="55">
        <v>0.0</v>
      </c>
      <c r="K41" s="14"/>
      <c r="L41" s="14"/>
      <c r="M41" s="1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51">
        <v>40.0</v>
      </c>
      <c r="F42" s="14" t="s">
        <v>397</v>
      </c>
      <c r="G42" s="14"/>
      <c r="H42" s="14" t="s">
        <v>12</v>
      </c>
      <c r="I42" s="51">
        <v>0.0</v>
      </c>
      <c r="J42" s="55">
        <v>0.0</v>
      </c>
      <c r="K42" s="14"/>
      <c r="L42" s="14"/>
      <c r="M42" s="1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51">
        <v>41.0</v>
      </c>
      <c r="F43" s="14" t="s">
        <v>398</v>
      </c>
      <c r="G43" s="14"/>
      <c r="H43" s="14" t="s">
        <v>12</v>
      </c>
      <c r="I43" s="51">
        <v>19663.0</v>
      </c>
      <c r="J43" s="57">
        <v>0.44183538188436733</v>
      </c>
      <c r="K43" s="14"/>
      <c r="L43" s="14"/>
      <c r="M43" s="1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51">
        <v>42.0</v>
      </c>
      <c r="F44" s="14" t="s">
        <v>399</v>
      </c>
      <c r="G44" s="14"/>
      <c r="H44" s="14" t="s">
        <v>12</v>
      </c>
      <c r="I44" s="51">
        <v>16708.0</v>
      </c>
      <c r="J44" s="57">
        <v>0.37543536390805116</v>
      </c>
      <c r="K44" s="14"/>
      <c r="L44" s="14"/>
      <c r="M44" s="1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51">
        <v>43.0</v>
      </c>
      <c r="F45" s="14" t="s">
        <v>400</v>
      </c>
      <c r="G45" s="14"/>
      <c r="H45" s="14" t="s">
        <v>12</v>
      </c>
      <c r="I45" s="51">
        <v>0.0</v>
      </c>
      <c r="J45" s="55">
        <v>0.0</v>
      </c>
      <c r="K45" s="14"/>
      <c r="L45" s="14"/>
      <c r="M45" s="1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51">
        <v>44.0</v>
      </c>
      <c r="F46" s="14" t="s">
        <v>401</v>
      </c>
      <c r="G46" s="14"/>
      <c r="H46" s="14" t="s">
        <v>16</v>
      </c>
      <c r="I46" s="51">
        <v>0.0</v>
      </c>
      <c r="J46" s="55">
        <v>0.0</v>
      </c>
      <c r="K46" s="14"/>
      <c r="L46" s="14"/>
      <c r="M46" s="1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51">
        <v>45.0</v>
      </c>
      <c r="F47" s="14" t="s">
        <v>402</v>
      </c>
      <c r="G47" s="14"/>
      <c r="H47" s="14" t="s">
        <v>12</v>
      </c>
      <c r="I47" s="51">
        <v>3300.0</v>
      </c>
      <c r="J47" s="57">
        <v>0.07415230433903332</v>
      </c>
      <c r="K47" s="14"/>
      <c r="L47" s="14"/>
      <c r="M47" s="1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51">
        <v>46.0</v>
      </c>
      <c r="F48" s="14" t="s">
        <v>403</v>
      </c>
      <c r="G48" s="14"/>
      <c r="H48" s="14" t="s">
        <v>16</v>
      </c>
      <c r="I48" s="51">
        <v>424.0</v>
      </c>
      <c r="J48" s="57">
        <v>0.00952744758780307</v>
      </c>
      <c r="K48" s="14"/>
      <c r="L48" s="14"/>
      <c r="M48" s="1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51">
        <v>47.0</v>
      </c>
      <c r="F49" s="14" t="s">
        <v>404</v>
      </c>
      <c r="G49" s="14"/>
      <c r="H49" s="14" t="s">
        <v>16</v>
      </c>
      <c r="I49" s="51">
        <v>493.0</v>
      </c>
      <c r="J49" s="57">
        <v>0.011077904860346493</v>
      </c>
      <c r="K49" s="14"/>
      <c r="L49" s="14"/>
      <c r="M49" s="1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51">
        <v>48.0</v>
      </c>
      <c r="F50" s="14" t="s">
        <v>405</v>
      </c>
      <c r="G50" s="14"/>
      <c r="H50" s="14" t="s">
        <v>16</v>
      </c>
      <c r="I50" s="51">
        <v>0.0</v>
      </c>
      <c r="J50" s="55">
        <v>0.0</v>
      </c>
      <c r="K50" s="14"/>
      <c r="L50" s="14"/>
      <c r="M50" s="1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51">
        <v>49.0</v>
      </c>
      <c r="F51" s="14" t="s">
        <v>406</v>
      </c>
      <c r="G51" s="14"/>
      <c r="H51" s="14" t="s">
        <v>16</v>
      </c>
      <c r="I51" s="51">
        <v>244.0</v>
      </c>
      <c r="J51" s="57">
        <v>0.005482776442037616</v>
      </c>
      <c r="K51" s="14"/>
      <c r="L51" s="14"/>
      <c r="M51" s="1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51">
        <v>50.0</v>
      </c>
      <c r="F52" s="14" t="s">
        <v>407</v>
      </c>
      <c r="G52" s="14"/>
      <c r="H52" s="14" t="s">
        <v>12</v>
      </c>
      <c r="I52" s="51">
        <v>0.0</v>
      </c>
      <c r="J52" s="55">
        <v>0.0</v>
      </c>
      <c r="K52" s="14"/>
      <c r="L52" s="14"/>
      <c r="M52" s="1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51">
        <v>51.0</v>
      </c>
      <c r="F53" s="128" t="s">
        <v>408</v>
      </c>
      <c r="G53" s="14"/>
      <c r="H53" s="14" t="s">
        <v>12</v>
      </c>
      <c r="I53" s="51">
        <v>22605.0</v>
      </c>
      <c r="J53" s="129">
        <v>0.5079432847223783</v>
      </c>
      <c r="K53" s="14"/>
      <c r="L53" s="14"/>
      <c r="M53" s="1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51">
        <v>52.0</v>
      </c>
      <c r="F54" s="131" t="s">
        <v>409</v>
      </c>
      <c r="G54" s="14"/>
      <c r="H54" s="14" t="s">
        <v>16</v>
      </c>
      <c r="I54" s="51">
        <v>561.0</v>
      </c>
      <c r="J54" s="57">
        <v>0.012605891737635665</v>
      </c>
      <c r="K54" s="131" t="s">
        <v>410</v>
      </c>
      <c r="L54" s="14"/>
      <c r="M54" s="1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51">
        <v>53.0</v>
      </c>
      <c r="F55" s="127" t="s">
        <v>411</v>
      </c>
      <c r="G55" s="14"/>
      <c r="H55" s="14" t="s">
        <v>12</v>
      </c>
      <c r="I55" s="51">
        <v>6239.0</v>
      </c>
      <c r="J55" s="57">
        <v>0.14019279599128148</v>
      </c>
      <c r="K55" s="127" t="s">
        <v>412</v>
      </c>
      <c r="L55" s="14"/>
      <c r="M55" s="1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51">
        <v>54.0</v>
      </c>
      <c r="F56" s="14" t="s">
        <v>413</v>
      </c>
      <c r="G56" s="14"/>
      <c r="H56" s="14" t="s">
        <v>16</v>
      </c>
      <c r="I56" s="51">
        <v>0.0</v>
      </c>
      <c r="J56" s="55">
        <v>0.0</v>
      </c>
      <c r="K56" s="14"/>
      <c r="L56" s="14"/>
      <c r="M56" s="1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51">
        <v>55.0</v>
      </c>
      <c r="F57" s="14" t="s">
        <v>414</v>
      </c>
      <c r="G57" s="14"/>
      <c r="H57" s="14" t="s">
        <v>12</v>
      </c>
      <c r="I57" s="51">
        <v>0.0</v>
      </c>
      <c r="J57" s="55">
        <v>0.0</v>
      </c>
      <c r="K57" s="14"/>
      <c r="L57" s="14"/>
      <c r="M57" s="1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51">
        <v>56.0</v>
      </c>
      <c r="F58" s="128" t="s">
        <v>415</v>
      </c>
      <c r="G58" s="14"/>
      <c r="H58" s="14" t="s">
        <v>12</v>
      </c>
      <c r="I58" s="51">
        <v>43107.0</v>
      </c>
      <c r="J58" s="129">
        <v>0.9686313282250635</v>
      </c>
      <c r="K58" s="14"/>
      <c r="L58" s="14"/>
      <c r="M58" s="1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51">
        <v>57.0</v>
      </c>
      <c r="F59" s="14" t="s">
        <v>416</v>
      </c>
      <c r="G59" s="14"/>
      <c r="H59" s="14" t="s">
        <v>16</v>
      </c>
      <c r="I59" s="51">
        <v>0.0</v>
      </c>
      <c r="J59" s="55">
        <v>0.0</v>
      </c>
      <c r="K59" s="14"/>
      <c r="L59" s="14"/>
      <c r="M59" s="1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51">
        <v>58.0</v>
      </c>
      <c r="F60" s="14" t="s">
        <v>417</v>
      </c>
      <c r="G60" s="14"/>
      <c r="H60" s="14" t="s">
        <v>16</v>
      </c>
      <c r="I60" s="51">
        <v>0.0</v>
      </c>
      <c r="J60" s="55">
        <v>0.0</v>
      </c>
      <c r="K60" s="14"/>
      <c r="L60" s="14"/>
      <c r="M60" s="1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51">
        <v>59.0</v>
      </c>
      <c r="F61" s="14" t="s">
        <v>418</v>
      </c>
      <c r="G61" s="14"/>
      <c r="H61" s="14" t="s">
        <v>12</v>
      </c>
      <c r="I61" s="51">
        <v>0.0</v>
      </c>
      <c r="J61" s="55">
        <v>0.0</v>
      </c>
      <c r="K61" s="14"/>
      <c r="L61" s="14"/>
      <c r="M61" s="1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51">
        <v>60.0</v>
      </c>
      <c r="F62" s="14" t="s">
        <v>419</v>
      </c>
      <c r="G62" s="14"/>
      <c r="H62" s="14" t="s">
        <v>12</v>
      </c>
      <c r="I62" s="51">
        <v>0.0</v>
      </c>
      <c r="J62" s="55">
        <v>0.0</v>
      </c>
      <c r="K62" s="14"/>
      <c r="L62" s="14"/>
      <c r="M62" s="1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51">
        <v>61.0</v>
      </c>
      <c r="F63" s="135" t="s">
        <v>420</v>
      </c>
      <c r="G63" s="14"/>
      <c r="H63" s="14" t="s">
        <v>12</v>
      </c>
      <c r="I63" s="51">
        <v>0.0</v>
      </c>
      <c r="J63" s="55">
        <v>0.0</v>
      </c>
      <c r="K63" s="14"/>
      <c r="L63" s="14"/>
      <c r="M63" s="1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51">
        <v>62.0</v>
      </c>
      <c r="F64" s="14" t="s">
        <v>421</v>
      </c>
      <c r="G64" s="14"/>
      <c r="H64" s="14" t="s">
        <v>12</v>
      </c>
      <c r="I64" s="51">
        <v>0.0</v>
      </c>
      <c r="J64" s="55">
        <v>0.0</v>
      </c>
      <c r="K64" s="14"/>
      <c r="L64" s="14"/>
      <c r="M64" s="1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51">
        <v>63.0</v>
      </c>
      <c r="F65" s="14" t="s">
        <v>422</v>
      </c>
      <c r="G65" s="14"/>
      <c r="H65" s="14" t="s">
        <v>12</v>
      </c>
      <c r="I65" s="51">
        <v>0.0</v>
      </c>
      <c r="J65" s="55">
        <v>0.0</v>
      </c>
      <c r="K65" s="14"/>
      <c r="L65" s="14"/>
      <c r="M65" s="1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51">
        <v>64.0</v>
      </c>
      <c r="F66" s="127" t="s">
        <v>423</v>
      </c>
      <c r="G66" s="14"/>
      <c r="H66" s="14" t="s">
        <v>16</v>
      </c>
      <c r="I66" s="51">
        <v>0.0</v>
      </c>
      <c r="J66" s="55">
        <v>0.0</v>
      </c>
      <c r="K66" s="127" t="s">
        <v>424</v>
      </c>
      <c r="L66" s="14"/>
      <c r="M66" s="1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51">
        <v>65.0</v>
      </c>
      <c r="F67" s="128" t="s">
        <v>425</v>
      </c>
      <c r="G67" s="14"/>
      <c r="H67" s="14" t="s">
        <v>381</v>
      </c>
      <c r="I67" s="51">
        <v>4220.0</v>
      </c>
      <c r="J67" s="57">
        <v>0.09482506797294564</v>
      </c>
      <c r="K67" s="128"/>
      <c r="L67" s="14"/>
      <c r="M67" s="1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31"/>
      <c r="O70" s="3" t="s">
        <v>426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36" t="s">
        <v>427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 t="s">
        <v>0</v>
      </c>
      <c r="B74" s="2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3" t="s">
        <v>1</v>
      </c>
      <c r="B75" s="15">
        <v>46.0</v>
      </c>
      <c r="C75" s="3"/>
      <c r="D75" s="3"/>
      <c r="E75" s="137" t="s">
        <v>2</v>
      </c>
      <c r="F75" s="1" t="s">
        <v>3</v>
      </c>
      <c r="G75" s="2" t="s">
        <v>4</v>
      </c>
      <c r="H75" s="1" t="s">
        <v>5</v>
      </c>
      <c r="I75" s="1" t="s">
        <v>6</v>
      </c>
      <c r="J75" s="8" t="s">
        <v>7</v>
      </c>
      <c r="K75" s="11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3" t="s">
        <v>0</v>
      </c>
      <c r="B76" s="138">
        <v>1424588.0</v>
      </c>
      <c r="C76" s="3"/>
      <c r="D76" s="3"/>
      <c r="E76" s="18">
        <v>1.0</v>
      </c>
      <c r="F76" s="13" t="s">
        <v>9</v>
      </c>
      <c r="G76" s="14"/>
      <c r="H76" s="13" t="s">
        <v>10</v>
      </c>
      <c r="I76" s="15">
        <v>0.0</v>
      </c>
      <c r="J76" s="16">
        <v>0.0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18">
        <v>2.0</v>
      </c>
      <c r="F77" s="13" t="s">
        <v>11</v>
      </c>
      <c r="G77" s="14"/>
      <c r="H77" s="13" t="s">
        <v>12</v>
      </c>
      <c r="I77" s="15">
        <v>0.0</v>
      </c>
      <c r="J77" s="16">
        <v>0.0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 t="s">
        <v>13</v>
      </c>
      <c r="B78" s="2"/>
      <c r="C78" s="3"/>
      <c r="D78" s="3"/>
      <c r="E78" s="18">
        <v>3.0</v>
      </c>
      <c r="F78" s="13" t="s">
        <v>14</v>
      </c>
      <c r="G78" s="14"/>
      <c r="H78" s="13" t="s">
        <v>12</v>
      </c>
      <c r="I78" s="15">
        <v>0.0</v>
      </c>
      <c r="J78" s="16">
        <v>0.0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3" t="s">
        <v>9</v>
      </c>
      <c r="B79" s="14"/>
      <c r="C79" s="3"/>
      <c r="D79" s="3"/>
      <c r="E79" s="18">
        <v>4.0</v>
      </c>
      <c r="F79" s="13" t="s">
        <v>15</v>
      </c>
      <c r="G79" s="14"/>
      <c r="H79" s="13" t="s">
        <v>16</v>
      </c>
      <c r="I79" s="15">
        <v>0.0</v>
      </c>
      <c r="J79" s="16">
        <v>0.0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18">
        <v>5.0</v>
      </c>
      <c r="F80" s="13" t="s">
        <v>17</v>
      </c>
      <c r="G80" s="14"/>
      <c r="H80" s="13" t="s">
        <v>16</v>
      </c>
      <c r="I80" s="15">
        <v>0.0</v>
      </c>
      <c r="J80" s="16">
        <v>0.0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9" t="s">
        <v>18</v>
      </c>
      <c r="B81" s="20"/>
      <c r="C81" s="3"/>
      <c r="D81" s="3"/>
      <c r="E81" s="18">
        <v>6.0</v>
      </c>
      <c r="F81" s="13" t="s">
        <v>19</v>
      </c>
      <c r="G81" s="14"/>
      <c r="H81" s="13" t="s">
        <v>16</v>
      </c>
      <c r="I81" s="15">
        <v>0.0</v>
      </c>
      <c r="J81" s="16">
        <v>0.0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1" t="s">
        <v>20</v>
      </c>
      <c r="B82" s="22"/>
      <c r="C82" s="3"/>
      <c r="D82" s="3"/>
      <c r="E82" s="18">
        <v>7.0</v>
      </c>
      <c r="F82" s="13" t="s">
        <v>21</v>
      </c>
      <c r="G82" s="14"/>
      <c r="H82" s="13" t="s">
        <v>16</v>
      </c>
      <c r="I82" s="15">
        <v>0.0</v>
      </c>
      <c r="J82" s="16">
        <v>0.0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3" t="s">
        <v>22</v>
      </c>
      <c r="B83" s="23">
        <v>24125.0</v>
      </c>
      <c r="C83" s="3"/>
      <c r="D83" s="3"/>
      <c r="E83" s="18">
        <v>8.0</v>
      </c>
      <c r="F83" s="13" t="s">
        <v>23</v>
      </c>
      <c r="G83" s="14"/>
      <c r="H83" s="13" t="s">
        <v>12</v>
      </c>
      <c r="I83" s="15">
        <v>4.0</v>
      </c>
      <c r="J83" s="16">
        <v>2.8078293513633413E-4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3" t="s">
        <v>24</v>
      </c>
      <c r="B84" s="24">
        <v>45750.0</v>
      </c>
      <c r="C84" s="3"/>
      <c r="D84" s="3"/>
      <c r="E84" s="18">
        <v>9.0</v>
      </c>
      <c r="F84" s="13" t="s">
        <v>25</v>
      </c>
      <c r="G84" s="14"/>
      <c r="H84" s="13" t="s">
        <v>12</v>
      </c>
      <c r="I84" s="15">
        <v>0.0</v>
      </c>
      <c r="J84" s="16">
        <v>0.0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18">
        <v>10.0</v>
      </c>
      <c r="F85" s="13" t="s">
        <v>26</v>
      </c>
      <c r="G85" s="14"/>
      <c r="H85" s="13" t="s">
        <v>16</v>
      </c>
      <c r="I85" s="15">
        <v>0.0</v>
      </c>
      <c r="J85" s="16">
        <v>0.0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 t="s">
        <v>27</v>
      </c>
      <c r="B86" s="3"/>
      <c r="C86" s="3"/>
      <c r="D86" s="3"/>
      <c r="E86" s="18">
        <v>11.0</v>
      </c>
      <c r="F86" s="13" t="s">
        <v>28</v>
      </c>
      <c r="G86" s="14"/>
      <c r="H86" s="13" t="s">
        <v>16</v>
      </c>
      <c r="I86" s="15">
        <v>0.0</v>
      </c>
      <c r="J86" s="16">
        <v>0.0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3" t="s">
        <v>15</v>
      </c>
      <c r="B87" s="3"/>
      <c r="C87" s="3"/>
      <c r="D87" s="3"/>
      <c r="E87" s="18">
        <v>12.0</v>
      </c>
      <c r="F87" s="13" t="s">
        <v>29</v>
      </c>
      <c r="G87" s="14"/>
      <c r="H87" s="13" t="s">
        <v>12</v>
      </c>
      <c r="I87" s="15">
        <v>302112.0</v>
      </c>
      <c r="J87" s="16">
        <v>21.206973524977045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3" t="s">
        <v>19</v>
      </c>
      <c r="B88" s="3"/>
      <c r="C88" s="3"/>
      <c r="D88" s="3"/>
      <c r="E88" s="18">
        <v>13.0</v>
      </c>
      <c r="F88" s="13" t="s">
        <v>30</v>
      </c>
      <c r="G88" s="14"/>
      <c r="H88" s="13" t="s">
        <v>16</v>
      </c>
      <c r="I88" s="15">
        <v>302112.0</v>
      </c>
      <c r="J88" s="16">
        <v>21.206973524977045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3" t="s">
        <v>26</v>
      </c>
      <c r="B89" s="3"/>
      <c r="C89" s="3"/>
      <c r="D89" s="3"/>
      <c r="E89" s="18">
        <v>14.0</v>
      </c>
      <c r="F89" s="13" t="s">
        <v>31</v>
      </c>
      <c r="G89" s="14"/>
      <c r="H89" s="13" t="s">
        <v>16</v>
      </c>
      <c r="I89" s="15">
        <v>302112.0</v>
      </c>
      <c r="J89" s="16">
        <v>21.206973524977045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3" t="s">
        <v>30</v>
      </c>
      <c r="B90" s="3"/>
      <c r="C90" s="3"/>
      <c r="D90" s="3"/>
      <c r="E90" s="18">
        <v>15.0</v>
      </c>
      <c r="F90" s="13" t="s">
        <v>32</v>
      </c>
      <c r="G90" s="14"/>
      <c r="H90" s="13" t="s">
        <v>16</v>
      </c>
      <c r="I90" s="15">
        <v>0.0</v>
      </c>
      <c r="J90" s="16">
        <v>0.0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3" t="s">
        <v>32</v>
      </c>
      <c r="B91" s="3"/>
      <c r="C91" s="3"/>
      <c r="D91" s="3"/>
      <c r="E91" s="18">
        <v>16.0</v>
      </c>
      <c r="F91" s="13" t="s">
        <v>33</v>
      </c>
      <c r="G91" s="14"/>
      <c r="H91" s="13" t="s">
        <v>16</v>
      </c>
      <c r="I91" s="15">
        <v>0.0</v>
      </c>
      <c r="J91" s="16">
        <v>0.0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3" t="s">
        <v>34</v>
      </c>
      <c r="B92" s="3"/>
      <c r="C92" s="3"/>
      <c r="D92" s="3"/>
      <c r="E92" s="18">
        <v>17.0</v>
      </c>
      <c r="F92" s="13" t="s">
        <v>35</v>
      </c>
      <c r="G92" s="14"/>
      <c r="H92" s="13" t="s">
        <v>12</v>
      </c>
      <c r="I92" s="15">
        <v>0.0</v>
      </c>
      <c r="J92" s="16">
        <v>0.0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3" t="s">
        <v>36</v>
      </c>
      <c r="B93" s="3"/>
      <c r="C93" s="3"/>
      <c r="D93" s="3"/>
      <c r="E93" s="18">
        <v>18.0</v>
      </c>
      <c r="F93" s="13" t="s">
        <v>34</v>
      </c>
      <c r="G93" s="14"/>
      <c r="H93" s="13" t="s">
        <v>16</v>
      </c>
      <c r="I93" s="15">
        <v>0.0</v>
      </c>
      <c r="J93" s="16">
        <v>0.0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3" t="s">
        <v>37</v>
      </c>
      <c r="B94" s="3"/>
      <c r="C94" s="3"/>
      <c r="D94" s="3"/>
      <c r="E94" s="18">
        <v>19.0</v>
      </c>
      <c r="F94" s="13" t="s">
        <v>38</v>
      </c>
      <c r="G94" s="14"/>
      <c r="H94" s="13" t="s">
        <v>16</v>
      </c>
      <c r="I94" s="15">
        <v>0.0</v>
      </c>
      <c r="J94" s="16">
        <v>0.0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3" t="s">
        <v>39</v>
      </c>
      <c r="B95" s="3"/>
      <c r="C95" s="3"/>
      <c r="D95" s="3"/>
      <c r="E95" s="18">
        <v>20.0</v>
      </c>
      <c r="F95" s="13" t="s">
        <v>40</v>
      </c>
      <c r="G95" s="14"/>
      <c r="H95" s="13" t="s">
        <v>12</v>
      </c>
      <c r="I95" s="15">
        <v>0.0</v>
      </c>
      <c r="J95" s="16">
        <v>0.0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3" t="s">
        <v>41</v>
      </c>
      <c r="B96" s="3"/>
      <c r="C96" s="3"/>
      <c r="D96" s="3"/>
      <c r="E96" s="18">
        <v>21.0</v>
      </c>
      <c r="F96" s="13" t="s">
        <v>36</v>
      </c>
      <c r="G96" s="14"/>
      <c r="H96" s="13" t="s">
        <v>16</v>
      </c>
      <c r="I96" s="15">
        <v>0.0</v>
      </c>
      <c r="J96" s="16">
        <v>0.0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3" t="s">
        <v>42</v>
      </c>
      <c r="B97" s="3"/>
      <c r="C97" s="3"/>
      <c r="D97" s="3"/>
      <c r="E97" s="18">
        <v>22.0</v>
      </c>
      <c r="F97" s="13" t="s">
        <v>43</v>
      </c>
      <c r="G97" s="14"/>
      <c r="H97" s="13" t="s">
        <v>16</v>
      </c>
      <c r="I97" s="15">
        <v>0.0</v>
      </c>
      <c r="J97" s="16">
        <v>0.0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3" t="s">
        <v>44</v>
      </c>
      <c r="B98" s="3"/>
      <c r="C98" s="3"/>
      <c r="D98" s="3"/>
      <c r="E98" s="18">
        <v>23.0</v>
      </c>
      <c r="F98" s="13" t="s">
        <v>37</v>
      </c>
      <c r="G98" s="14"/>
      <c r="H98" s="13" t="s">
        <v>16</v>
      </c>
      <c r="I98" s="15">
        <v>429143.0</v>
      </c>
      <c r="J98" s="16">
        <v>30.124007783302964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3" t="s">
        <v>45</v>
      </c>
      <c r="B99" s="3"/>
      <c r="C99" s="3"/>
      <c r="D99" s="3"/>
      <c r="E99" s="18">
        <v>24.0</v>
      </c>
      <c r="F99" s="13" t="s">
        <v>46</v>
      </c>
      <c r="G99" s="14"/>
      <c r="H99" s="13" t="s">
        <v>16</v>
      </c>
      <c r="I99" s="15">
        <v>428702.0</v>
      </c>
      <c r="J99" s="16">
        <v>30.09305146470418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3" t="s">
        <v>47</v>
      </c>
      <c r="B100" s="3"/>
      <c r="C100" s="3"/>
      <c r="D100" s="3"/>
      <c r="E100" s="18">
        <v>25.0</v>
      </c>
      <c r="F100" s="13" t="s">
        <v>48</v>
      </c>
      <c r="G100" s="14"/>
      <c r="H100" s="13" t="s">
        <v>12</v>
      </c>
      <c r="I100" s="15">
        <v>429684.0</v>
      </c>
      <c r="J100" s="16">
        <v>30.16198367528015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18">
        <v>26.0</v>
      </c>
      <c r="F101" s="13" t="s">
        <v>39</v>
      </c>
      <c r="G101" s="14"/>
      <c r="H101" s="13" t="s">
        <v>16</v>
      </c>
      <c r="I101" s="15">
        <v>429684.0</v>
      </c>
      <c r="J101" s="16">
        <v>30.16198367528015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9" t="s">
        <v>49</v>
      </c>
      <c r="B102" s="3"/>
      <c r="C102" s="3"/>
      <c r="D102" s="3"/>
      <c r="E102" s="18">
        <v>27.0</v>
      </c>
      <c r="F102" s="13" t="s">
        <v>50</v>
      </c>
      <c r="G102" s="14"/>
      <c r="H102" s="13" t="s">
        <v>16</v>
      </c>
      <c r="I102" s="15">
        <v>429684.0</v>
      </c>
      <c r="J102" s="16">
        <v>30.16198367528015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7" t="s">
        <v>51</v>
      </c>
      <c r="B103" s="3"/>
      <c r="C103" s="3"/>
      <c r="D103" s="3"/>
      <c r="E103" s="18">
        <v>28.0</v>
      </c>
      <c r="F103" s="13" t="s">
        <v>52</v>
      </c>
      <c r="G103" s="14"/>
      <c r="H103" s="13" t="s">
        <v>16</v>
      </c>
      <c r="I103" s="15">
        <v>213638.0</v>
      </c>
      <c r="J103" s="16">
        <v>14.996476174164039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7" t="s">
        <v>53</v>
      </c>
      <c r="B104" s="3"/>
      <c r="C104" s="3"/>
      <c r="D104" s="3"/>
      <c r="E104" s="18">
        <v>29.0</v>
      </c>
      <c r="F104" s="13" t="s">
        <v>41</v>
      </c>
      <c r="G104" s="14"/>
      <c r="H104" s="13" t="s">
        <v>16</v>
      </c>
      <c r="I104" s="15">
        <v>213690.0</v>
      </c>
      <c r="J104" s="16">
        <v>15.00012635232081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7" t="s">
        <v>54</v>
      </c>
      <c r="B105" s="3"/>
      <c r="C105" s="3"/>
      <c r="D105" s="3"/>
      <c r="E105" s="18">
        <v>30.0</v>
      </c>
      <c r="F105" s="13" t="s">
        <v>42</v>
      </c>
      <c r="G105" s="14"/>
      <c r="H105" s="13" t="s">
        <v>16</v>
      </c>
      <c r="I105" s="15">
        <v>240374.0</v>
      </c>
      <c r="J105" s="16">
        <v>16.873229312615294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18">
        <v>31.0</v>
      </c>
      <c r="F106" s="13" t="s">
        <v>55</v>
      </c>
      <c r="G106" s="14"/>
      <c r="H106" s="13" t="s">
        <v>16</v>
      </c>
      <c r="I106" s="15">
        <v>240374.0</v>
      </c>
      <c r="J106" s="16">
        <v>16.873229312615294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18">
        <v>32.0</v>
      </c>
      <c r="F107" s="13" t="s">
        <v>44</v>
      </c>
      <c r="G107" s="14"/>
      <c r="H107" s="13" t="s">
        <v>16</v>
      </c>
      <c r="I107" s="15">
        <v>392802.0</v>
      </c>
      <c r="J107" s="16">
        <v>27.57302462185558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18">
        <v>33.0</v>
      </c>
      <c r="F108" s="13" t="s">
        <v>56</v>
      </c>
      <c r="G108" s="14"/>
      <c r="H108" s="13" t="s">
        <v>16</v>
      </c>
      <c r="I108" s="15">
        <v>392802.0</v>
      </c>
      <c r="J108" s="16">
        <v>27.57302462185558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18">
        <v>34.0</v>
      </c>
      <c r="F109" s="13" t="s">
        <v>45</v>
      </c>
      <c r="G109" s="14"/>
      <c r="H109" s="13" t="s">
        <v>16</v>
      </c>
      <c r="I109" s="15">
        <v>399536.0</v>
      </c>
      <c r="J109" s="16">
        <v>28.0457226931576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18">
        <v>35.0</v>
      </c>
      <c r="F110" s="13" t="s">
        <v>57</v>
      </c>
      <c r="G110" s="14"/>
      <c r="H110" s="13" t="s">
        <v>16</v>
      </c>
      <c r="I110" s="15">
        <v>399536.0</v>
      </c>
      <c r="J110" s="16">
        <v>28.0457226931576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18">
        <v>36.0</v>
      </c>
      <c r="F111" s="13" t="s">
        <v>47</v>
      </c>
      <c r="G111" s="14"/>
      <c r="H111" s="13" t="s">
        <v>16</v>
      </c>
      <c r="I111" s="15">
        <v>321923.0</v>
      </c>
      <c r="J111" s="16">
        <v>22.597621206973525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18">
        <v>37.0</v>
      </c>
      <c r="F112" s="13" t="s">
        <v>58</v>
      </c>
      <c r="G112" s="14"/>
      <c r="H112" s="13" t="s">
        <v>16</v>
      </c>
      <c r="I112" s="15">
        <v>321923.0</v>
      </c>
      <c r="J112" s="16">
        <v>22.597621206973525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18">
        <v>38.0</v>
      </c>
      <c r="F113" s="13" t="s">
        <v>59</v>
      </c>
      <c r="G113" s="14"/>
      <c r="H113" s="13" t="s">
        <v>12</v>
      </c>
      <c r="I113" s="15">
        <v>0.0</v>
      </c>
      <c r="J113" s="16">
        <v>0.0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18">
        <v>39.0</v>
      </c>
      <c r="F114" s="13" t="s">
        <v>60</v>
      </c>
      <c r="G114" s="14"/>
      <c r="H114" s="13" t="s">
        <v>12</v>
      </c>
      <c r="I114" s="15">
        <v>0.0</v>
      </c>
      <c r="J114" s="16">
        <v>0.0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18">
        <v>40.0</v>
      </c>
      <c r="F115" s="13" t="s">
        <v>61</v>
      </c>
      <c r="G115" s="14"/>
      <c r="H115" s="13" t="s">
        <v>12</v>
      </c>
      <c r="I115" s="15">
        <v>0.0</v>
      </c>
      <c r="J115" s="16">
        <v>0.0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18">
        <v>41.0</v>
      </c>
      <c r="F116" s="13" t="s">
        <v>62</v>
      </c>
      <c r="G116" s="14"/>
      <c r="H116" s="13" t="s">
        <v>12</v>
      </c>
      <c r="I116" s="15">
        <v>0.0</v>
      </c>
      <c r="J116" s="16">
        <v>0.0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18">
        <v>42.0</v>
      </c>
      <c r="F117" s="13" t="s">
        <v>63</v>
      </c>
      <c r="G117" s="14"/>
      <c r="H117" s="13" t="s">
        <v>12</v>
      </c>
      <c r="I117" s="15">
        <v>1389025.0</v>
      </c>
      <c r="J117" s="16">
        <v>97.50362911943664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18">
        <v>43.0</v>
      </c>
      <c r="F118" s="13" t="s">
        <v>64</v>
      </c>
      <c r="G118" s="14"/>
      <c r="H118" s="13" t="s">
        <v>12</v>
      </c>
      <c r="I118" s="15">
        <v>1389025.0</v>
      </c>
      <c r="J118" s="16">
        <v>97.50362911943664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18">
        <v>44.0</v>
      </c>
      <c r="F119" s="13" t="s">
        <v>65</v>
      </c>
      <c r="G119" s="14"/>
      <c r="H119" s="13" t="s">
        <v>12</v>
      </c>
      <c r="I119" s="15">
        <v>929.0</v>
      </c>
      <c r="J119" s="16">
        <v>0.06521183668541361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18">
        <v>45.0</v>
      </c>
      <c r="F120" s="13" t="s">
        <v>66</v>
      </c>
      <c r="G120" s="14"/>
      <c r="H120" s="13" t="s">
        <v>12</v>
      </c>
      <c r="I120" s="15">
        <v>929.0</v>
      </c>
      <c r="J120" s="16">
        <v>0.06521183668541361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18">
        <v>46.0</v>
      </c>
      <c r="F121" s="13" t="s">
        <v>67</v>
      </c>
      <c r="G121" s="14"/>
      <c r="H121" s="13" t="s">
        <v>12</v>
      </c>
      <c r="I121" s="15">
        <v>929.0</v>
      </c>
      <c r="J121" s="16">
        <v>0.06521183668541361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18">
        <v>47.0</v>
      </c>
      <c r="F122" s="13" t="s">
        <v>51</v>
      </c>
      <c r="G122" s="14"/>
      <c r="H122" s="13" t="s">
        <v>12</v>
      </c>
      <c r="I122" s="15">
        <v>4.0</v>
      </c>
      <c r="J122" s="16">
        <v>2.8078293513633413E-4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18">
        <v>48.0</v>
      </c>
      <c r="F123" s="13" t="s">
        <v>53</v>
      </c>
      <c r="G123" s="14"/>
      <c r="H123" s="13" t="s">
        <v>12</v>
      </c>
      <c r="I123" s="15">
        <v>4.0</v>
      </c>
      <c r="J123" s="16">
        <v>2.8078293513633413E-4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18">
        <v>49.0</v>
      </c>
      <c r="F124" s="13" t="s">
        <v>54</v>
      </c>
      <c r="G124" s="14"/>
      <c r="H124" s="13" t="s">
        <v>12</v>
      </c>
      <c r="I124" s="15">
        <v>4.0</v>
      </c>
      <c r="J124" s="16">
        <v>2.8078293513633413E-4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4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4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4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4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4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4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4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4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4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4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4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4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4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4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4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4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4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4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4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4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4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4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4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4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4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4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4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4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4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4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4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4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4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4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4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3"/>
      <c r="B1045" s="3"/>
      <c r="C1045" s="3"/>
      <c r="D1045" s="3"/>
      <c r="E1045" s="3"/>
      <c r="F1045" s="3"/>
      <c r="G1045" s="4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3"/>
      <c r="B1046" s="3"/>
      <c r="C1046" s="3"/>
      <c r="D1046" s="3"/>
      <c r="E1046" s="3"/>
      <c r="F1046" s="3"/>
      <c r="G1046" s="4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3"/>
      <c r="B1047" s="3"/>
      <c r="C1047" s="3"/>
      <c r="D1047" s="3"/>
      <c r="E1047" s="3"/>
      <c r="F1047" s="3"/>
      <c r="G1047" s="4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3"/>
      <c r="B1048" s="3"/>
      <c r="C1048" s="3"/>
      <c r="D1048" s="3"/>
      <c r="E1048" s="3"/>
      <c r="F1048" s="3"/>
      <c r="G1048" s="4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3"/>
      <c r="B1049" s="3"/>
      <c r="C1049" s="3"/>
      <c r="D1049" s="3"/>
      <c r="E1049" s="3"/>
      <c r="F1049" s="3"/>
      <c r="G1049" s="4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3"/>
      <c r="B1050" s="3"/>
      <c r="C1050" s="3"/>
      <c r="D1050" s="3"/>
      <c r="E1050" s="3"/>
      <c r="F1050" s="3"/>
      <c r="G1050" s="4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3"/>
      <c r="B1051" s="3"/>
      <c r="C1051" s="3"/>
      <c r="D1051" s="3"/>
      <c r="E1051" s="3"/>
      <c r="F1051" s="3"/>
      <c r="G1051" s="4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3"/>
      <c r="B1052" s="3"/>
      <c r="C1052" s="3"/>
      <c r="D1052" s="3"/>
      <c r="E1052" s="3"/>
      <c r="F1052" s="3"/>
      <c r="G1052" s="4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3"/>
      <c r="B1053" s="3"/>
      <c r="C1053" s="3"/>
      <c r="D1053" s="3"/>
      <c r="E1053" s="3"/>
      <c r="F1053" s="3"/>
      <c r="G1053" s="4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3"/>
      <c r="B1054" s="3"/>
      <c r="C1054" s="3"/>
      <c r="D1054" s="3"/>
      <c r="E1054" s="3"/>
      <c r="F1054" s="3"/>
      <c r="G1054" s="4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3"/>
      <c r="B1055" s="3"/>
      <c r="C1055" s="3"/>
      <c r="D1055" s="3"/>
      <c r="E1055" s="3"/>
      <c r="F1055" s="3"/>
      <c r="G1055" s="4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3"/>
      <c r="B1056" s="3"/>
      <c r="C1056" s="3"/>
      <c r="D1056" s="3"/>
      <c r="E1056" s="3"/>
      <c r="F1056" s="3"/>
      <c r="G1056" s="4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3"/>
      <c r="B1057" s="3"/>
      <c r="C1057" s="3"/>
      <c r="D1057" s="3"/>
      <c r="E1057" s="3"/>
      <c r="F1057" s="3"/>
      <c r="G1057" s="4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3"/>
      <c r="B1058" s="3"/>
      <c r="C1058" s="3"/>
      <c r="D1058" s="3"/>
      <c r="E1058" s="3"/>
      <c r="F1058" s="3"/>
      <c r="G1058" s="4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3"/>
      <c r="B1059" s="3"/>
      <c r="C1059" s="3"/>
      <c r="D1059" s="3"/>
      <c r="E1059" s="3"/>
      <c r="F1059" s="3"/>
      <c r="G1059" s="4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3"/>
      <c r="B1060" s="3"/>
      <c r="C1060" s="3"/>
      <c r="D1060" s="3"/>
      <c r="E1060" s="3"/>
      <c r="F1060" s="3"/>
      <c r="G1060" s="4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3"/>
      <c r="B1061" s="3"/>
      <c r="C1061" s="3"/>
      <c r="D1061" s="3"/>
      <c r="E1061" s="3"/>
      <c r="F1061" s="3"/>
      <c r="G1061" s="4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3"/>
      <c r="B1062" s="3"/>
      <c r="C1062" s="3"/>
      <c r="D1062" s="3"/>
      <c r="E1062" s="3"/>
      <c r="F1062" s="3"/>
      <c r="G1062" s="4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3"/>
      <c r="B1063" s="3"/>
      <c r="C1063" s="3"/>
      <c r="D1063" s="3"/>
      <c r="E1063" s="3"/>
      <c r="F1063" s="3"/>
      <c r="G1063" s="4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3"/>
      <c r="B1064" s="3"/>
      <c r="C1064" s="3"/>
      <c r="D1064" s="3"/>
      <c r="E1064" s="3"/>
      <c r="F1064" s="3"/>
      <c r="G1064" s="4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3"/>
      <c r="B1065" s="3"/>
      <c r="C1065" s="3"/>
      <c r="D1065" s="3"/>
      <c r="E1065" s="3"/>
      <c r="F1065" s="3"/>
      <c r="G1065" s="4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3"/>
      <c r="B1066" s="3"/>
      <c r="C1066" s="3"/>
      <c r="D1066" s="3"/>
      <c r="E1066" s="3"/>
      <c r="F1066" s="3"/>
      <c r="G1066" s="4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3"/>
      <c r="B1067" s="3"/>
      <c r="C1067" s="3"/>
      <c r="D1067" s="3"/>
      <c r="E1067" s="3"/>
      <c r="F1067" s="3"/>
      <c r="G1067" s="4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3"/>
      <c r="B1068" s="3"/>
      <c r="C1068" s="3"/>
      <c r="D1068" s="3"/>
      <c r="E1068" s="3"/>
      <c r="F1068" s="3"/>
      <c r="G1068" s="4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3"/>
      <c r="B1069" s="3"/>
      <c r="C1069" s="3"/>
      <c r="D1069" s="3"/>
      <c r="E1069" s="3"/>
      <c r="F1069" s="3"/>
      <c r="G1069" s="4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3"/>
      <c r="B1070" s="3"/>
      <c r="C1070" s="3"/>
      <c r="D1070" s="3"/>
      <c r="E1070" s="3"/>
      <c r="F1070" s="3"/>
      <c r="G1070" s="4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</sheetData>
  <mergeCells count="4">
    <mergeCell ref="A1:B1"/>
    <mergeCell ref="E1:M1"/>
    <mergeCell ref="S1:X1"/>
    <mergeCell ref="A72:J73"/>
  </mergeCells>
  <hyperlinks>
    <hyperlink r:id="rId1" ref="E75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25"/>
  </cols>
  <sheetData>
    <row r="4">
      <c r="A4" s="139" t="s">
        <v>28</v>
      </c>
      <c r="B4" s="139" t="s">
        <v>31</v>
      </c>
      <c r="C4" s="139" t="s">
        <v>428</v>
      </c>
      <c r="D4" s="140" t="s">
        <v>429</v>
      </c>
      <c r="E4" s="139" t="s">
        <v>430</v>
      </c>
      <c r="F4" s="139" t="s">
        <v>431</v>
      </c>
      <c r="G4" s="139" t="s">
        <v>432</v>
      </c>
      <c r="H4" s="141">
        <v>0.25</v>
      </c>
      <c r="I4" s="141">
        <v>0.5</v>
      </c>
      <c r="J4" s="141">
        <v>0.75</v>
      </c>
      <c r="K4" s="139" t="s">
        <v>433</v>
      </c>
    </row>
    <row r="5">
      <c r="A5" s="142" t="s">
        <v>434</v>
      </c>
      <c r="B5" s="142" t="s">
        <v>434</v>
      </c>
      <c r="C5" s="143">
        <v>242.0</v>
      </c>
      <c r="D5" s="143"/>
      <c r="E5" s="143">
        <v>5152.57219</v>
      </c>
      <c r="F5" s="143">
        <v>4775.680836</v>
      </c>
      <c r="G5" s="143">
        <v>186.32</v>
      </c>
      <c r="H5" s="143">
        <v>2049.71</v>
      </c>
      <c r="I5" s="143">
        <v>3338.74</v>
      </c>
      <c r="J5" s="143">
        <v>5595.0</v>
      </c>
      <c r="K5" s="143">
        <v>24787.59</v>
      </c>
    </row>
    <row r="6">
      <c r="B6" s="144" t="s">
        <v>435</v>
      </c>
      <c r="C6" s="143">
        <v>34520.0</v>
      </c>
      <c r="D6" s="143"/>
      <c r="E6" s="143">
        <v>17566.013813</v>
      </c>
      <c r="F6" s="143">
        <v>34906.258003</v>
      </c>
      <c r="G6" s="143">
        <v>0.0</v>
      </c>
      <c r="H6" s="143">
        <v>2421.86</v>
      </c>
      <c r="I6" s="143">
        <v>8467.98</v>
      </c>
      <c r="J6" s="143">
        <v>21084.8675</v>
      </c>
      <c r="K6" s="143">
        <v>1076391.51</v>
      </c>
    </row>
    <row r="7">
      <c r="A7" s="142" t="s">
        <v>436</v>
      </c>
      <c r="B7" s="142" t="s">
        <v>435</v>
      </c>
      <c r="C7" s="143">
        <v>123090.0</v>
      </c>
      <c r="D7" s="143"/>
      <c r="E7" s="143">
        <v>14592.622396</v>
      </c>
      <c r="F7" s="143">
        <v>193707.588121</v>
      </c>
      <c r="G7" s="143">
        <v>0.0</v>
      </c>
      <c r="H7" s="143">
        <v>2330.14</v>
      </c>
      <c r="I7" s="143">
        <v>7064.48</v>
      </c>
      <c r="J7" s="143">
        <v>12423.61</v>
      </c>
      <c r="K7" s="143">
        <v>3.49957773E7</v>
      </c>
    </row>
    <row r="8">
      <c r="A8" s="145" t="s">
        <v>437</v>
      </c>
      <c r="B8" s="142" t="s">
        <v>434</v>
      </c>
      <c r="C8" s="143">
        <v>3.0</v>
      </c>
      <c r="D8" s="143"/>
      <c r="E8" s="143">
        <v>2154.176667</v>
      </c>
      <c r="F8" s="143">
        <v>1549.429144</v>
      </c>
      <c r="G8" s="143">
        <v>365.05</v>
      </c>
      <c r="H8" s="143">
        <v>1706.895</v>
      </c>
      <c r="I8" s="143">
        <v>3048.74</v>
      </c>
      <c r="J8" s="143">
        <v>3048.74</v>
      </c>
      <c r="K8" s="143">
        <v>3048.74</v>
      </c>
    </row>
    <row r="9">
      <c r="B9" s="144" t="s">
        <v>438</v>
      </c>
      <c r="C9" s="143">
        <v>64.0</v>
      </c>
      <c r="D9" s="143"/>
      <c r="E9" s="143">
        <v>9827.025156</v>
      </c>
      <c r="F9" s="143">
        <v>5044.349354</v>
      </c>
      <c r="G9" s="143">
        <v>2851.59</v>
      </c>
      <c r="H9" s="143">
        <v>5779.3275</v>
      </c>
      <c r="I9" s="143">
        <v>8058.86</v>
      </c>
      <c r="J9" s="143">
        <v>13265.82</v>
      </c>
      <c r="K9" s="143">
        <v>21911.88</v>
      </c>
    </row>
    <row r="10">
      <c r="B10" s="144" t="s">
        <v>439</v>
      </c>
      <c r="C10" s="143">
        <v>874854.0</v>
      </c>
      <c r="D10" s="143"/>
      <c r="E10" s="143">
        <v>16201.934944</v>
      </c>
      <c r="F10" s="143">
        <v>146392.963515</v>
      </c>
      <c r="G10" s="143">
        <v>0.01</v>
      </c>
      <c r="H10" s="143">
        <v>8428.52</v>
      </c>
      <c r="I10" s="143">
        <v>12270.83</v>
      </c>
      <c r="J10" s="143">
        <v>18108.03</v>
      </c>
      <c r="K10" s="143">
        <v>8.125E7</v>
      </c>
    </row>
    <row r="11">
      <c r="B11" s="144" t="s">
        <v>440</v>
      </c>
      <c r="C11" s="143">
        <v>28.0</v>
      </c>
      <c r="D11" s="143"/>
      <c r="E11" s="143">
        <v>8693.04</v>
      </c>
      <c r="F11" s="143">
        <v>5365.398627</v>
      </c>
      <c r="G11" s="143">
        <v>2367.74</v>
      </c>
      <c r="H11" s="143">
        <v>4758.995</v>
      </c>
      <c r="I11" s="143">
        <v>7665.435</v>
      </c>
      <c r="J11" s="143">
        <v>12481.71</v>
      </c>
      <c r="K11" s="143">
        <v>21854.72</v>
      </c>
    </row>
    <row r="12">
      <c r="B12" s="144" t="s">
        <v>441</v>
      </c>
      <c r="C12" s="143">
        <v>41.0</v>
      </c>
      <c r="D12" s="143"/>
      <c r="E12" s="143">
        <v>7946.608537</v>
      </c>
      <c r="F12" s="143">
        <v>4643.501917</v>
      </c>
      <c r="G12" s="143">
        <v>128.67</v>
      </c>
      <c r="H12" s="143">
        <v>4888.03</v>
      </c>
      <c r="I12" s="143">
        <v>6574.22</v>
      </c>
      <c r="J12" s="143">
        <v>9171.54</v>
      </c>
      <c r="K12" s="143">
        <v>27714.27</v>
      </c>
    </row>
    <row r="13">
      <c r="B13" s="144" t="s">
        <v>442</v>
      </c>
      <c r="C13" s="143">
        <v>26254.0</v>
      </c>
      <c r="D13" s="143"/>
      <c r="E13" s="143">
        <v>22700.006264</v>
      </c>
      <c r="F13" s="143">
        <v>11960.859062</v>
      </c>
      <c r="G13" s="143">
        <v>43.18</v>
      </c>
      <c r="H13" s="143">
        <v>14335.18</v>
      </c>
      <c r="I13" s="143">
        <v>21451.675</v>
      </c>
      <c r="J13" s="143">
        <v>28658.475</v>
      </c>
      <c r="K13" s="143">
        <v>308005.69</v>
      </c>
    </row>
    <row r="14">
      <c r="B14" s="144" t="s">
        <v>443</v>
      </c>
      <c r="C14" s="143">
        <v>13582.0</v>
      </c>
      <c r="D14" s="143"/>
      <c r="E14" s="143">
        <v>37535.911302</v>
      </c>
      <c r="F14" s="143">
        <v>19269.606929</v>
      </c>
      <c r="G14" s="143">
        <v>510.61</v>
      </c>
      <c r="H14" s="143">
        <v>25803.6775</v>
      </c>
      <c r="I14" s="143">
        <v>33944.48</v>
      </c>
      <c r="J14" s="143">
        <v>43659.615</v>
      </c>
      <c r="K14" s="143">
        <v>190476.19</v>
      </c>
    </row>
    <row r="15">
      <c r="B15" s="144" t="s">
        <v>444</v>
      </c>
      <c r="C15" s="143">
        <v>64254.0</v>
      </c>
      <c r="D15" s="143"/>
      <c r="E15" s="143">
        <v>11644.127137</v>
      </c>
      <c r="F15" s="143">
        <v>9957.959144</v>
      </c>
      <c r="G15" s="143">
        <v>0.01</v>
      </c>
      <c r="H15" s="143">
        <v>7663.94</v>
      </c>
      <c r="I15" s="143">
        <v>10152.41</v>
      </c>
      <c r="J15" s="143">
        <v>13670.3925</v>
      </c>
      <c r="K15" s="143">
        <v>1486528.45</v>
      </c>
    </row>
    <row r="16">
      <c r="B16" s="144" t="s">
        <v>445</v>
      </c>
      <c r="C16" s="143">
        <v>4.0</v>
      </c>
      <c r="D16" s="143"/>
      <c r="E16" s="143">
        <v>12825.535</v>
      </c>
      <c r="F16" s="143">
        <v>11724.355515</v>
      </c>
      <c r="G16" s="143">
        <v>2369.67</v>
      </c>
      <c r="H16" s="143">
        <v>3046.965</v>
      </c>
      <c r="I16" s="143">
        <v>11845.745</v>
      </c>
      <c r="J16" s="143">
        <v>21624.315</v>
      </c>
      <c r="K16" s="143">
        <v>25240.98</v>
      </c>
    </row>
    <row r="17">
      <c r="B17" s="144" t="s">
        <v>446</v>
      </c>
      <c r="C17" s="143">
        <v>15242.0</v>
      </c>
      <c r="D17" s="143"/>
      <c r="E17" s="143">
        <v>16153.15491</v>
      </c>
      <c r="F17" s="143">
        <v>30871.922643</v>
      </c>
      <c r="G17" s="143">
        <v>337.92</v>
      </c>
      <c r="H17" s="143">
        <v>6933.35</v>
      </c>
      <c r="I17" s="143">
        <v>10735.29</v>
      </c>
      <c r="J17" s="143">
        <v>17739.295</v>
      </c>
      <c r="K17" s="143">
        <v>443553.87</v>
      </c>
    </row>
    <row r="18">
      <c r="B18" s="144" t="s">
        <v>447</v>
      </c>
      <c r="C18" s="143">
        <v>41.0</v>
      </c>
      <c r="D18" s="143"/>
      <c r="E18" s="143">
        <v>14987.863902</v>
      </c>
      <c r="F18" s="143">
        <v>6807.731458</v>
      </c>
      <c r="G18" s="143">
        <v>4666.5</v>
      </c>
      <c r="H18" s="143">
        <v>10225.71</v>
      </c>
      <c r="I18" s="143">
        <v>12916.53</v>
      </c>
      <c r="J18" s="143">
        <v>17222.39</v>
      </c>
      <c r="K18" s="143">
        <v>30139.2</v>
      </c>
    </row>
    <row r="19">
      <c r="B19" s="144" t="s">
        <v>448</v>
      </c>
      <c r="C19" s="143">
        <v>38.0</v>
      </c>
      <c r="D19" s="143"/>
      <c r="E19" s="143">
        <v>5531.371579</v>
      </c>
      <c r="F19" s="143">
        <v>2928.705205</v>
      </c>
      <c r="G19" s="143">
        <v>2116.71</v>
      </c>
      <c r="H19" s="143">
        <v>3401.8875</v>
      </c>
      <c r="I19" s="143">
        <v>5312.17</v>
      </c>
      <c r="J19" s="143">
        <v>6515.38</v>
      </c>
      <c r="K19" s="143">
        <v>17891.9</v>
      </c>
    </row>
    <row r="20">
      <c r="B20" s="144" t="s">
        <v>449</v>
      </c>
      <c r="C20" s="143">
        <v>477.0</v>
      </c>
      <c r="D20" s="143"/>
      <c r="E20" s="143">
        <v>5405.168491</v>
      </c>
      <c r="F20" s="143">
        <v>1617.117443</v>
      </c>
      <c r="G20" s="143">
        <v>1520.31</v>
      </c>
      <c r="H20" s="143">
        <v>4397.13</v>
      </c>
      <c r="I20" s="143">
        <v>5620.95</v>
      </c>
      <c r="J20" s="143">
        <v>6141.67</v>
      </c>
      <c r="K20" s="143">
        <v>12090.12</v>
      </c>
    </row>
    <row r="21">
      <c r="B21" s="144" t="s">
        <v>450</v>
      </c>
      <c r="C21" s="143">
        <v>319.0</v>
      </c>
      <c r="D21" s="143"/>
      <c r="E21" s="143">
        <v>6217.331536</v>
      </c>
      <c r="F21" s="143">
        <v>11910.636326</v>
      </c>
      <c r="G21" s="143">
        <v>538.09</v>
      </c>
      <c r="H21" s="143">
        <v>2152.23</v>
      </c>
      <c r="I21" s="143">
        <v>5747.13</v>
      </c>
      <c r="J21" s="143">
        <v>6456.68</v>
      </c>
      <c r="K21" s="143">
        <v>140979.69</v>
      </c>
    </row>
    <row r="22">
      <c r="B22" s="144" t="s">
        <v>437</v>
      </c>
      <c r="C22" s="143">
        <v>1.0</v>
      </c>
      <c r="D22" s="143"/>
      <c r="E22" s="143">
        <v>37228.19</v>
      </c>
      <c r="F22" s="143" t="s">
        <v>435</v>
      </c>
      <c r="G22" s="143">
        <v>37228.19</v>
      </c>
      <c r="H22" s="143">
        <v>37228.19</v>
      </c>
      <c r="I22" s="143">
        <v>37228.19</v>
      </c>
      <c r="J22" s="143">
        <v>37228.19</v>
      </c>
      <c r="K22" s="143">
        <v>37228.19</v>
      </c>
    </row>
    <row r="23">
      <c r="B23" s="144" t="s">
        <v>451</v>
      </c>
      <c r="C23" s="143">
        <v>155.0</v>
      </c>
      <c r="D23" s="143"/>
      <c r="E23" s="143">
        <v>3549.392968</v>
      </c>
      <c r="F23" s="143">
        <v>1681.580698</v>
      </c>
      <c r="G23" s="143">
        <v>10.76</v>
      </c>
      <c r="H23" s="143">
        <v>3240.645</v>
      </c>
      <c r="I23" s="143">
        <v>3509.29</v>
      </c>
      <c r="J23" s="143">
        <v>3739.95</v>
      </c>
      <c r="K23" s="143">
        <v>9416.0</v>
      </c>
    </row>
    <row r="24">
      <c r="B24" s="144" t="s">
        <v>452</v>
      </c>
      <c r="C24" s="143">
        <v>529.0</v>
      </c>
      <c r="D24" s="143"/>
      <c r="E24" s="143">
        <v>5818.594877</v>
      </c>
      <c r="F24" s="143">
        <v>2712.382159</v>
      </c>
      <c r="G24" s="143">
        <v>1612.17</v>
      </c>
      <c r="H24" s="143">
        <v>3729.09</v>
      </c>
      <c r="I24" s="143">
        <v>5086.47</v>
      </c>
      <c r="J24" s="143">
        <v>6232.02</v>
      </c>
      <c r="K24" s="143">
        <v>20345.88</v>
      </c>
    </row>
    <row r="25">
      <c r="A25" s="142" t="s">
        <v>453</v>
      </c>
      <c r="B25" s="142" t="s">
        <v>453</v>
      </c>
      <c r="C25" s="143">
        <v>126348.0</v>
      </c>
      <c r="D25" s="143"/>
      <c r="E25" s="143">
        <v>9727.10925</v>
      </c>
      <c r="F25" s="143">
        <v>7381.070065</v>
      </c>
      <c r="G25" s="143">
        <v>0.01</v>
      </c>
      <c r="H25" s="143">
        <v>6356.4575</v>
      </c>
      <c r="I25" s="143">
        <v>8830.66</v>
      </c>
      <c r="J25" s="143">
        <v>12378.94</v>
      </c>
      <c r="K25" s="143">
        <v>1675000.0</v>
      </c>
    </row>
    <row r="26">
      <c r="B26" s="144" t="s">
        <v>435</v>
      </c>
      <c r="C26" s="143">
        <v>144502.0</v>
      </c>
      <c r="D26" s="143"/>
      <c r="E26" s="143">
        <v>5902.300328</v>
      </c>
      <c r="F26" s="143">
        <v>5439.29023</v>
      </c>
      <c r="G26" s="143">
        <v>0.0</v>
      </c>
      <c r="H26" s="143">
        <v>2473.03</v>
      </c>
      <c r="I26" s="143">
        <v>5000.03</v>
      </c>
      <c r="J26" s="143">
        <v>7994.62</v>
      </c>
      <c r="K26" s="143">
        <v>518851.61</v>
      </c>
    </row>
    <row r="31">
      <c r="A31" s="139" t="s">
        <v>38</v>
      </c>
      <c r="B31" s="139" t="s">
        <v>428</v>
      </c>
      <c r="C31" s="146" t="s">
        <v>429</v>
      </c>
      <c r="D31" s="139" t="s">
        <v>430</v>
      </c>
      <c r="E31" s="139" t="s">
        <v>431</v>
      </c>
      <c r="F31" s="139" t="s">
        <v>432</v>
      </c>
      <c r="G31" s="141">
        <v>0.25</v>
      </c>
      <c r="H31" s="141">
        <v>0.5</v>
      </c>
      <c r="I31" s="141">
        <v>0.75</v>
      </c>
      <c r="J31" s="139" t="s">
        <v>433</v>
      </c>
    </row>
    <row r="32">
      <c r="A32" s="144" t="s">
        <v>454</v>
      </c>
      <c r="B32" s="143">
        <v>963807.0</v>
      </c>
      <c r="C32" s="147">
        <f>B32/sum(B32:B33)</f>
        <v>0.6765513959</v>
      </c>
      <c r="D32" s="148">
        <v>11518.190579</v>
      </c>
      <c r="E32" s="148">
        <v>110494.99494</v>
      </c>
      <c r="F32" s="148">
        <v>0.0</v>
      </c>
      <c r="G32" s="148">
        <v>5666.67</v>
      </c>
      <c r="H32" s="148">
        <v>8812.64</v>
      </c>
      <c r="I32" s="148">
        <v>13154.425</v>
      </c>
      <c r="J32" s="148">
        <v>8.125E7</v>
      </c>
    </row>
    <row r="33">
      <c r="A33" s="144" t="s">
        <v>455</v>
      </c>
      <c r="B33" s="143">
        <v>460781.0</v>
      </c>
      <c r="C33" s="147">
        <f>B33/sum(B32:B33)</f>
        <v>0.3234486041</v>
      </c>
      <c r="D33" s="148">
        <v>20984.406827</v>
      </c>
      <c r="E33" s="148">
        <v>159221.125263</v>
      </c>
      <c r="F33" s="148">
        <v>5.05</v>
      </c>
      <c r="G33" s="148">
        <v>10873.11</v>
      </c>
      <c r="H33" s="148">
        <v>15415.11</v>
      </c>
      <c r="I33" s="148">
        <v>21758.62</v>
      </c>
      <c r="J33" s="148">
        <v>1.44539E7</v>
      </c>
    </row>
    <row r="37">
      <c r="A37" s="139" t="s">
        <v>59</v>
      </c>
      <c r="B37" s="139" t="s">
        <v>428</v>
      </c>
      <c r="C37" s="146" t="s">
        <v>429</v>
      </c>
      <c r="D37" s="139" t="s">
        <v>430</v>
      </c>
      <c r="E37" s="139" t="s">
        <v>431</v>
      </c>
      <c r="F37" s="139" t="s">
        <v>432</v>
      </c>
      <c r="G37" s="141">
        <v>0.25</v>
      </c>
      <c r="H37" s="141">
        <v>0.5</v>
      </c>
      <c r="I37" s="141">
        <v>0.75</v>
      </c>
      <c r="J37" s="139" t="s">
        <v>433</v>
      </c>
    </row>
    <row r="38">
      <c r="A38" s="144">
        <v>0.0</v>
      </c>
      <c r="B38" s="143">
        <v>504932.0</v>
      </c>
      <c r="C38" s="147">
        <f>B38/sum(B38:B39)</f>
        <v>0.3544407225</v>
      </c>
      <c r="D38" s="148">
        <v>10401.900732</v>
      </c>
      <c r="E38" s="148">
        <v>96365.103354</v>
      </c>
      <c r="F38" s="148">
        <v>0.0</v>
      </c>
      <c r="G38" s="148">
        <v>3916.9675</v>
      </c>
      <c r="H38" s="148">
        <v>6953.49</v>
      </c>
      <c r="I38" s="148">
        <v>10942.13</v>
      </c>
      <c r="J38" s="148">
        <v>3.49957773E7</v>
      </c>
    </row>
    <row r="39">
      <c r="A39" s="144">
        <v>1.0</v>
      </c>
      <c r="B39" s="143">
        <v>919656.0</v>
      </c>
      <c r="C39" s="147">
        <f>B39/sum(B38:B39)</f>
        <v>0.6455592775</v>
      </c>
      <c r="D39" s="148">
        <v>16874.000853</v>
      </c>
      <c r="E39" s="148">
        <v>142878.276746</v>
      </c>
      <c r="F39" s="148">
        <v>0.01</v>
      </c>
      <c r="G39" s="148">
        <v>8955.75</v>
      </c>
      <c r="H39" s="148">
        <v>12883.035</v>
      </c>
      <c r="I39" s="148">
        <v>18793.46</v>
      </c>
      <c r="J39" s="148">
        <v>8.125E7</v>
      </c>
    </row>
    <row r="43">
      <c r="B43" s="144" t="s">
        <v>428</v>
      </c>
      <c r="C43" s="144" t="s">
        <v>430</v>
      </c>
      <c r="D43" s="144" t="s">
        <v>431</v>
      </c>
      <c r="E43" s="144" t="s">
        <v>432</v>
      </c>
      <c r="F43" s="149">
        <v>0.25</v>
      </c>
      <c r="G43" s="149">
        <v>0.5</v>
      </c>
      <c r="H43" s="149">
        <v>0.75</v>
      </c>
      <c r="I43" s="144" t="s">
        <v>433</v>
      </c>
    </row>
    <row r="44">
      <c r="A44" s="139" t="s">
        <v>60</v>
      </c>
      <c r="B44" s="150">
        <v>1424588.0</v>
      </c>
      <c r="C44" s="150">
        <v>1349.967</v>
      </c>
      <c r="D44" s="150">
        <v>307030.4</v>
      </c>
      <c r="E44" s="150">
        <v>0.01</v>
      </c>
      <c r="F44" s="150">
        <v>70.34</v>
      </c>
      <c r="G44" s="150">
        <v>115.93</v>
      </c>
      <c r="H44" s="150">
        <v>230.68</v>
      </c>
      <c r="I44" s="150">
        <v>3.421034E8</v>
      </c>
    </row>
    <row r="45">
      <c r="A45" s="139" t="s">
        <v>61</v>
      </c>
      <c r="B45" s="150">
        <v>1424588.0</v>
      </c>
      <c r="C45" s="150">
        <v>3935244.0</v>
      </c>
      <c r="D45" s="150">
        <v>6.453138E7</v>
      </c>
      <c r="E45" s="150">
        <v>1.0</v>
      </c>
      <c r="F45" s="150">
        <v>730000.0</v>
      </c>
      <c r="G45" s="150">
        <v>1326700.0</v>
      </c>
      <c r="H45" s="150">
        <v>2458002.0</v>
      </c>
      <c r="I45" s="150">
        <v>1.378694E10</v>
      </c>
    </row>
    <row r="46">
      <c r="A46" s="139" t="s">
        <v>62</v>
      </c>
      <c r="B46" s="150">
        <v>1424588.0</v>
      </c>
      <c r="C46" s="150">
        <v>14580.03</v>
      </c>
      <c r="D46" s="150">
        <v>128372.8</v>
      </c>
      <c r="E46" s="150">
        <v>0.0</v>
      </c>
      <c r="F46" s="150">
        <v>6931.98</v>
      </c>
      <c r="G46" s="150">
        <v>10665.45</v>
      </c>
      <c r="H46" s="150">
        <v>16302.59</v>
      </c>
      <c r="I46" s="150">
        <v>8.125E7</v>
      </c>
    </row>
    <row r="47">
      <c r="A47" s="144"/>
      <c r="B47" s="150"/>
      <c r="C47" s="150"/>
      <c r="D47" s="150"/>
    </row>
    <row r="48">
      <c r="A48" s="149"/>
      <c r="B48" s="150"/>
      <c r="C48" s="150"/>
      <c r="D48" s="150"/>
    </row>
    <row r="49">
      <c r="A49" s="146" t="s">
        <v>456</v>
      </c>
      <c r="B49" s="139" t="s">
        <v>60</v>
      </c>
      <c r="C49" s="151" t="s">
        <v>61</v>
      </c>
      <c r="D49" s="151" t="s">
        <v>62</v>
      </c>
    </row>
    <row r="50">
      <c r="A50" s="144" t="s">
        <v>62</v>
      </c>
      <c r="B50" s="143">
        <v>-4.0E-4</v>
      </c>
      <c r="C50" s="143">
        <v>0.166631</v>
      </c>
      <c r="D50" s="143">
        <v>1.0</v>
      </c>
    </row>
  </sheetData>
  <mergeCells count="3">
    <mergeCell ref="A5:A6"/>
    <mergeCell ref="A8:A24"/>
    <mergeCell ref="A25:A26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31.88"/>
  </cols>
  <sheetData>
    <row r="1">
      <c r="A1" s="152" t="s">
        <v>457</v>
      </c>
    </row>
    <row r="3">
      <c r="A3" s="3" t="s">
        <v>139</v>
      </c>
      <c r="B3" s="153" t="s">
        <v>458</v>
      </c>
    </row>
    <row r="4">
      <c r="A4" s="3" t="s">
        <v>140</v>
      </c>
      <c r="B4" s="153" t="s">
        <v>459</v>
      </c>
    </row>
    <row r="5">
      <c r="A5" s="3" t="s">
        <v>142</v>
      </c>
      <c r="B5" s="153" t="s">
        <v>460</v>
      </c>
    </row>
    <row r="6">
      <c r="A6" s="3" t="s">
        <v>144</v>
      </c>
      <c r="B6" s="153" t="s">
        <v>461</v>
      </c>
    </row>
    <row r="7">
      <c r="A7" s="3" t="s">
        <v>146</v>
      </c>
      <c r="B7" s="153" t="s">
        <v>462</v>
      </c>
    </row>
    <row r="8">
      <c r="A8" s="154" t="s">
        <v>147</v>
      </c>
      <c r="B8" s="153" t="s">
        <v>463</v>
      </c>
    </row>
    <row r="9">
      <c r="A9" s="3" t="s">
        <v>152</v>
      </c>
      <c r="B9" s="153" t="s">
        <v>464</v>
      </c>
    </row>
    <row r="10">
      <c r="A10" s="3" t="s">
        <v>154</v>
      </c>
      <c r="B10" s="153" t="s">
        <v>465</v>
      </c>
    </row>
    <row r="11">
      <c r="A11" s="3" t="s">
        <v>156</v>
      </c>
      <c r="B11" s="153" t="s">
        <v>466</v>
      </c>
    </row>
    <row r="12">
      <c r="A12" s="3" t="s">
        <v>157</v>
      </c>
      <c r="B12" s="153" t="s">
        <v>467</v>
      </c>
    </row>
    <row r="13">
      <c r="A13" s="3" t="s">
        <v>159</v>
      </c>
      <c r="B13" s="153" t="s">
        <v>468</v>
      </c>
    </row>
    <row r="14">
      <c r="A14" s="3" t="s">
        <v>160</v>
      </c>
      <c r="B14" s="153" t="s">
        <v>469</v>
      </c>
    </row>
    <row r="15">
      <c r="A15" s="3" t="s">
        <v>162</v>
      </c>
      <c r="B15" s="153" t="s">
        <v>470</v>
      </c>
    </row>
    <row r="16">
      <c r="A16" s="155" t="s">
        <v>145</v>
      </c>
    </row>
    <row r="17">
      <c r="A17" s="155" t="s">
        <v>161</v>
      </c>
    </row>
    <row r="18">
      <c r="A18" s="155" t="s">
        <v>163</v>
      </c>
    </row>
    <row r="19">
      <c r="A19" s="155" t="s">
        <v>164</v>
      </c>
    </row>
    <row r="20">
      <c r="A20" s="155" t="s">
        <v>165</v>
      </c>
    </row>
    <row r="21">
      <c r="A21" s="155" t="s">
        <v>166</v>
      </c>
    </row>
    <row r="22">
      <c r="A22" s="155" t="s">
        <v>167</v>
      </c>
    </row>
    <row r="23">
      <c r="A23" s="155" t="s">
        <v>168</v>
      </c>
    </row>
    <row r="24">
      <c r="A24" s="155" t="s">
        <v>169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6" max="6" width="22.75"/>
    <col customWidth="1" min="7" max="7" width="8.75"/>
  </cols>
  <sheetData>
    <row r="1">
      <c r="A1" s="33" t="s">
        <v>0</v>
      </c>
      <c r="B1" s="17"/>
      <c r="E1" s="34" t="s">
        <v>68</v>
      </c>
    </row>
    <row r="2">
      <c r="A2" s="35" t="s">
        <v>69</v>
      </c>
      <c r="B2" s="36">
        <v>8686859.0</v>
      </c>
    </row>
    <row r="3">
      <c r="A3" s="35" t="s">
        <v>70</v>
      </c>
      <c r="B3" s="35">
        <v>40.0</v>
      </c>
      <c r="E3" s="37" t="s">
        <v>71</v>
      </c>
      <c r="F3" s="38" t="s">
        <v>3</v>
      </c>
      <c r="G3" s="39" t="s">
        <v>72</v>
      </c>
      <c r="H3" s="39" t="s">
        <v>73</v>
      </c>
      <c r="I3" s="39" t="s">
        <v>74</v>
      </c>
      <c r="J3" s="39" t="s">
        <v>75</v>
      </c>
      <c r="K3" s="39" t="s">
        <v>76</v>
      </c>
    </row>
    <row r="4">
      <c r="E4" s="40">
        <v>1.0</v>
      </c>
      <c r="F4" s="41" t="s">
        <v>77</v>
      </c>
      <c r="G4" s="42" t="s">
        <v>78</v>
      </c>
      <c r="H4" s="42">
        <v>0.0</v>
      </c>
      <c r="I4" s="42">
        <v>7253911.0</v>
      </c>
      <c r="J4" s="42">
        <v>0.0</v>
      </c>
      <c r="K4" s="42">
        <v>83.5</v>
      </c>
    </row>
    <row r="5">
      <c r="A5" s="33" t="s">
        <v>79</v>
      </c>
      <c r="E5" s="40">
        <v>2.0</v>
      </c>
      <c r="F5" s="41" t="s">
        <v>80</v>
      </c>
      <c r="G5" s="42" t="s">
        <v>81</v>
      </c>
      <c r="H5" s="42">
        <v>0.0</v>
      </c>
      <c r="I5" s="42">
        <v>2.0</v>
      </c>
      <c r="J5" s="42">
        <v>0.0</v>
      </c>
      <c r="K5" s="42">
        <v>0.0</v>
      </c>
    </row>
    <row r="6">
      <c r="A6" s="41" t="s">
        <v>77</v>
      </c>
      <c r="E6" s="40">
        <v>3.0</v>
      </c>
      <c r="F6" s="41" t="s">
        <v>82</v>
      </c>
      <c r="G6" s="42" t="s">
        <v>78</v>
      </c>
      <c r="H6" s="42">
        <v>0.0</v>
      </c>
      <c r="I6" s="42">
        <v>2.0</v>
      </c>
      <c r="J6" s="42">
        <v>0.0</v>
      </c>
      <c r="K6" s="42">
        <v>0.0</v>
      </c>
    </row>
    <row r="7">
      <c r="A7" s="41" t="s">
        <v>83</v>
      </c>
      <c r="E7" s="40">
        <v>4.0</v>
      </c>
      <c r="F7" s="41" t="s">
        <v>84</v>
      </c>
      <c r="G7" s="42" t="s">
        <v>78</v>
      </c>
      <c r="H7" s="42">
        <v>0.0</v>
      </c>
      <c r="I7" s="42">
        <v>2.0</v>
      </c>
      <c r="J7" s="42">
        <v>0.0</v>
      </c>
      <c r="K7" s="42">
        <v>0.0</v>
      </c>
    </row>
    <row r="8">
      <c r="A8" s="41" t="s">
        <v>85</v>
      </c>
      <c r="E8" s="40">
        <v>5.0</v>
      </c>
      <c r="F8" s="41" t="s">
        <v>86</v>
      </c>
      <c r="G8" s="42" t="s">
        <v>78</v>
      </c>
      <c r="H8" s="42">
        <v>0.0</v>
      </c>
      <c r="I8" s="42">
        <v>5939.0</v>
      </c>
      <c r="J8" s="42">
        <v>0.0</v>
      </c>
      <c r="K8" s="42">
        <v>0.07</v>
      </c>
    </row>
    <row r="9">
      <c r="A9" s="41" t="s">
        <v>87</v>
      </c>
      <c r="E9" s="40">
        <v>6.0</v>
      </c>
      <c r="F9" s="41" t="s">
        <v>88</v>
      </c>
      <c r="G9" s="42" t="s">
        <v>78</v>
      </c>
      <c r="H9" s="42">
        <v>0.0</v>
      </c>
      <c r="I9" s="42">
        <v>7697.0</v>
      </c>
      <c r="J9" s="42">
        <v>0.0</v>
      </c>
      <c r="K9" s="42">
        <v>0.09</v>
      </c>
    </row>
    <row r="10">
      <c r="A10" s="41" t="s">
        <v>40</v>
      </c>
      <c r="E10" s="40">
        <v>7.0</v>
      </c>
      <c r="F10" s="41" t="s">
        <v>89</v>
      </c>
      <c r="G10" s="42" t="s">
        <v>81</v>
      </c>
      <c r="H10" s="42">
        <v>0.0</v>
      </c>
      <c r="I10" s="42">
        <v>218590.0</v>
      </c>
      <c r="J10" s="42">
        <v>0.0</v>
      </c>
      <c r="K10" s="42">
        <v>2.52</v>
      </c>
    </row>
    <row r="11">
      <c r="A11" s="41" t="s">
        <v>90</v>
      </c>
      <c r="E11" s="40">
        <v>8.0</v>
      </c>
      <c r="F11" s="41" t="s">
        <v>91</v>
      </c>
      <c r="G11" s="42" t="s">
        <v>81</v>
      </c>
      <c r="H11" s="42">
        <v>0.0</v>
      </c>
      <c r="I11" s="42">
        <v>224669.0</v>
      </c>
      <c r="J11" s="42">
        <v>0.0</v>
      </c>
      <c r="K11" s="42">
        <v>2.59</v>
      </c>
    </row>
    <row r="12">
      <c r="E12" s="40">
        <v>9.0</v>
      </c>
      <c r="F12" s="41" t="s">
        <v>92</v>
      </c>
      <c r="G12" s="42" t="s">
        <v>81</v>
      </c>
      <c r="H12" s="42">
        <v>0.0</v>
      </c>
      <c r="I12" s="42">
        <v>345.0</v>
      </c>
      <c r="J12" s="42">
        <v>0.0</v>
      </c>
      <c r="K12" s="42">
        <v>0.0</v>
      </c>
    </row>
    <row r="13">
      <c r="A13" s="33" t="s">
        <v>18</v>
      </c>
      <c r="B13" s="33" t="s">
        <v>22</v>
      </c>
      <c r="C13" s="33" t="s">
        <v>93</v>
      </c>
      <c r="E13" s="40">
        <v>10.0</v>
      </c>
      <c r="F13" s="41" t="s">
        <v>94</v>
      </c>
      <c r="G13" s="42" t="s">
        <v>81</v>
      </c>
      <c r="H13" s="42">
        <v>0.0</v>
      </c>
      <c r="I13" s="42">
        <v>788.0</v>
      </c>
      <c r="J13" s="42">
        <v>0.0</v>
      </c>
      <c r="K13" s="42">
        <v>0.01</v>
      </c>
    </row>
    <row r="14">
      <c r="A14" s="41" t="s">
        <v>86</v>
      </c>
      <c r="B14" s="43">
        <v>37992.0</v>
      </c>
      <c r="C14" s="43">
        <v>111135.0</v>
      </c>
      <c r="E14" s="40">
        <v>11.0</v>
      </c>
      <c r="F14" s="41" t="s">
        <v>95</v>
      </c>
      <c r="G14" s="42" t="s">
        <v>96</v>
      </c>
      <c r="H14" s="42">
        <v>2973.0</v>
      </c>
      <c r="I14" s="42">
        <v>2.0</v>
      </c>
      <c r="J14" s="42">
        <v>0.03</v>
      </c>
      <c r="K14" s="42">
        <v>0.0</v>
      </c>
    </row>
    <row r="15">
      <c r="A15" s="41" t="s">
        <v>88</v>
      </c>
      <c r="B15" s="44">
        <v>40544.0</v>
      </c>
      <c r="C15" s="36" t="s">
        <v>97</v>
      </c>
      <c r="E15" s="40">
        <v>12.0</v>
      </c>
      <c r="F15" s="41" t="s">
        <v>83</v>
      </c>
      <c r="G15" s="42" t="s">
        <v>96</v>
      </c>
      <c r="H15" s="42">
        <v>2973.0</v>
      </c>
      <c r="I15" s="42">
        <v>5.0</v>
      </c>
      <c r="J15" s="42">
        <v>0.03</v>
      </c>
      <c r="K15" s="42">
        <v>0.0</v>
      </c>
    </row>
    <row r="16">
      <c r="E16" s="40">
        <v>13.0</v>
      </c>
      <c r="F16" s="41" t="s">
        <v>98</v>
      </c>
      <c r="G16" s="42" t="s">
        <v>78</v>
      </c>
      <c r="H16" s="42">
        <v>2973.0</v>
      </c>
      <c r="I16" s="42">
        <v>5.0</v>
      </c>
      <c r="J16" s="42">
        <v>0.03</v>
      </c>
      <c r="K16" s="42">
        <v>0.0</v>
      </c>
    </row>
    <row r="17">
      <c r="E17" s="40">
        <v>14.0</v>
      </c>
      <c r="F17" s="41" t="s">
        <v>99</v>
      </c>
      <c r="G17" s="42" t="s">
        <v>78</v>
      </c>
      <c r="H17" s="42">
        <v>2973.0</v>
      </c>
      <c r="I17" s="42">
        <v>5.0</v>
      </c>
      <c r="J17" s="42">
        <v>0.03</v>
      </c>
      <c r="K17" s="42">
        <v>0.0</v>
      </c>
    </row>
    <row r="18">
      <c r="E18" s="40">
        <v>15.0</v>
      </c>
      <c r="F18" s="41" t="s">
        <v>85</v>
      </c>
      <c r="G18" s="42" t="s">
        <v>96</v>
      </c>
      <c r="H18" s="42">
        <v>59910.0</v>
      </c>
      <c r="I18" s="42">
        <v>74.0</v>
      </c>
      <c r="J18" s="42">
        <v>0.69</v>
      </c>
      <c r="K18" s="42">
        <v>0.0</v>
      </c>
    </row>
    <row r="19">
      <c r="E19" s="40">
        <v>16.0</v>
      </c>
      <c r="F19" s="41" t="s">
        <v>100</v>
      </c>
      <c r="G19" s="42" t="s">
        <v>78</v>
      </c>
      <c r="H19" s="42">
        <v>61040.0</v>
      </c>
      <c r="I19" s="42">
        <v>71.0</v>
      </c>
      <c r="J19" s="42">
        <v>0.7</v>
      </c>
      <c r="K19" s="42">
        <v>0.0</v>
      </c>
    </row>
    <row r="20">
      <c r="E20" s="40">
        <v>17.0</v>
      </c>
      <c r="F20" s="41" t="s">
        <v>101</v>
      </c>
      <c r="G20" s="42" t="s">
        <v>78</v>
      </c>
      <c r="H20" s="42">
        <v>61040.0</v>
      </c>
      <c r="I20" s="42">
        <v>71.0</v>
      </c>
      <c r="J20" s="42">
        <v>0.7</v>
      </c>
      <c r="K20" s="42">
        <v>0.0</v>
      </c>
    </row>
    <row r="21">
      <c r="E21" s="40">
        <v>18.0</v>
      </c>
      <c r="F21" s="41" t="s">
        <v>87</v>
      </c>
      <c r="G21" s="42" t="s">
        <v>96</v>
      </c>
      <c r="H21" s="42">
        <v>62266.0</v>
      </c>
      <c r="I21" s="42">
        <v>90.0</v>
      </c>
      <c r="J21" s="42">
        <v>0.72</v>
      </c>
      <c r="K21" s="42">
        <v>0.0</v>
      </c>
    </row>
    <row r="22">
      <c r="E22" s="40">
        <v>19.0</v>
      </c>
      <c r="F22" s="41" t="s">
        <v>102</v>
      </c>
      <c r="G22" s="42" t="s">
        <v>78</v>
      </c>
      <c r="H22" s="42">
        <v>67842.0</v>
      </c>
      <c r="I22" s="42">
        <v>86.0</v>
      </c>
      <c r="J22" s="42">
        <v>0.78</v>
      </c>
      <c r="K22" s="42">
        <v>0.0</v>
      </c>
    </row>
    <row r="23">
      <c r="E23" s="40">
        <v>20.0</v>
      </c>
      <c r="F23" s="41" t="s">
        <v>103</v>
      </c>
      <c r="G23" s="42" t="s">
        <v>78</v>
      </c>
      <c r="H23" s="42">
        <v>67842.0</v>
      </c>
      <c r="I23" s="42">
        <v>85.0</v>
      </c>
      <c r="J23" s="42">
        <v>0.78</v>
      </c>
      <c r="K23" s="42">
        <v>0.0</v>
      </c>
    </row>
    <row r="24">
      <c r="E24" s="40">
        <v>21.0</v>
      </c>
      <c r="F24" s="41" t="s">
        <v>33</v>
      </c>
      <c r="G24" s="42" t="s">
        <v>78</v>
      </c>
      <c r="H24" s="42">
        <v>14490.0</v>
      </c>
      <c r="I24" s="42">
        <v>12.0</v>
      </c>
      <c r="J24" s="42">
        <v>0.17</v>
      </c>
      <c r="K24" s="42">
        <v>0.0</v>
      </c>
    </row>
    <row r="25">
      <c r="E25" s="40">
        <v>22.0</v>
      </c>
      <c r="F25" s="41" t="s">
        <v>32</v>
      </c>
      <c r="G25" s="42" t="s">
        <v>78</v>
      </c>
      <c r="H25" s="42">
        <v>14490.0</v>
      </c>
      <c r="I25" s="42">
        <v>12.0</v>
      </c>
      <c r="J25" s="42">
        <v>0.17</v>
      </c>
      <c r="K25" s="42">
        <v>0.0</v>
      </c>
    </row>
    <row r="26">
      <c r="E26" s="40">
        <v>23.0</v>
      </c>
      <c r="F26" s="41" t="s">
        <v>48</v>
      </c>
      <c r="G26" s="42" t="s">
        <v>96</v>
      </c>
      <c r="H26" s="42">
        <v>7421154.0</v>
      </c>
      <c r="I26" s="42">
        <v>1395.0</v>
      </c>
      <c r="J26" s="42">
        <v>85.43</v>
      </c>
      <c r="K26" s="42">
        <v>0.02</v>
      </c>
    </row>
    <row r="27">
      <c r="E27" s="40">
        <v>24.0</v>
      </c>
      <c r="F27" s="41" t="s">
        <v>39</v>
      </c>
      <c r="G27" s="42" t="s">
        <v>78</v>
      </c>
      <c r="H27" s="42">
        <v>7421154.0</v>
      </c>
      <c r="I27" s="42">
        <v>1393.0</v>
      </c>
      <c r="J27" s="42">
        <v>85.43</v>
      </c>
      <c r="K27" s="42">
        <v>0.02</v>
      </c>
    </row>
    <row r="28">
      <c r="E28" s="40">
        <v>25.0</v>
      </c>
      <c r="F28" s="41" t="s">
        <v>50</v>
      </c>
      <c r="G28" s="42" t="s">
        <v>78</v>
      </c>
      <c r="H28" s="42">
        <v>7421154.0</v>
      </c>
      <c r="I28" s="42">
        <v>1392.0</v>
      </c>
      <c r="J28" s="42">
        <v>85.43</v>
      </c>
      <c r="K28" s="42">
        <v>0.02</v>
      </c>
    </row>
    <row r="29">
      <c r="E29" s="40">
        <v>26.0</v>
      </c>
      <c r="F29" s="41" t="s">
        <v>41</v>
      </c>
      <c r="G29" s="42" t="s">
        <v>78</v>
      </c>
      <c r="H29" s="42">
        <v>5869664.0</v>
      </c>
      <c r="I29" s="42">
        <v>183.0</v>
      </c>
      <c r="J29" s="42">
        <v>67.57</v>
      </c>
      <c r="K29" s="42">
        <v>0.0</v>
      </c>
    </row>
    <row r="30">
      <c r="E30" s="40">
        <v>27.0</v>
      </c>
      <c r="F30" s="41" t="s">
        <v>52</v>
      </c>
      <c r="G30" s="42" t="s">
        <v>78</v>
      </c>
      <c r="H30" s="42">
        <v>5869645.0</v>
      </c>
      <c r="I30" s="42">
        <v>184.0</v>
      </c>
      <c r="J30" s="42">
        <v>67.57</v>
      </c>
      <c r="K30" s="42">
        <v>0.0</v>
      </c>
    </row>
    <row r="31">
      <c r="E31" s="40">
        <v>28.0</v>
      </c>
      <c r="F31" s="41" t="s">
        <v>40</v>
      </c>
      <c r="G31" s="42" t="s">
        <v>96</v>
      </c>
      <c r="H31" s="42">
        <v>3.0</v>
      </c>
      <c r="I31" s="42">
        <v>213.0</v>
      </c>
      <c r="J31" s="42">
        <v>0.0</v>
      </c>
      <c r="K31" s="42">
        <v>0.0</v>
      </c>
    </row>
    <row r="32">
      <c r="E32" s="40">
        <v>29.0</v>
      </c>
      <c r="F32" s="41" t="s">
        <v>36</v>
      </c>
      <c r="G32" s="42" t="s">
        <v>78</v>
      </c>
      <c r="H32" s="42">
        <v>3.0</v>
      </c>
      <c r="I32" s="42">
        <v>213.0</v>
      </c>
      <c r="J32" s="42">
        <v>0.0</v>
      </c>
      <c r="K32" s="42">
        <v>0.0</v>
      </c>
    </row>
    <row r="33">
      <c r="E33" s="40">
        <v>30.0</v>
      </c>
      <c r="F33" s="41" t="s">
        <v>43</v>
      </c>
      <c r="G33" s="42" t="s">
        <v>78</v>
      </c>
      <c r="H33" s="42">
        <v>3.0</v>
      </c>
      <c r="I33" s="42">
        <v>213.0</v>
      </c>
      <c r="J33" s="42">
        <v>0.0</v>
      </c>
      <c r="K33" s="42">
        <v>0.0</v>
      </c>
    </row>
    <row r="34">
      <c r="E34" s="40">
        <v>31.0</v>
      </c>
      <c r="F34" s="41" t="s">
        <v>104</v>
      </c>
      <c r="G34" s="42" t="s">
        <v>96</v>
      </c>
      <c r="H34" s="42">
        <v>1009300.0</v>
      </c>
      <c r="I34" s="42">
        <v>7036.0</v>
      </c>
      <c r="J34" s="42">
        <v>11.62</v>
      </c>
      <c r="K34" s="42">
        <v>0.08</v>
      </c>
    </row>
    <row r="35">
      <c r="E35" s="40">
        <v>32.0</v>
      </c>
      <c r="F35" s="41" t="s">
        <v>42</v>
      </c>
      <c r="G35" s="42" t="s">
        <v>78</v>
      </c>
      <c r="H35" s="42">
        <v>583996.0</v>
      </c>
      <c r="I35" s="42">
        <v>14.0</v>
      </c>
      <c r="J35" s="42">
        <v>6.72</v>
      </c>
      <c r="K35" s="42">
        <v>0.0</v>
      </c>
    </row>
    <row r="36">
      <c r="E36" s="40">
        <v>33.0</v>
      </c>
      <c r="F36" s="41" t="s">
        <v>55</v>
      </c>
      <c r="G36" s="42" t="s">
        <v>78</v>
      </c>
      <c r="H36" s="42">
        <v>583996.0</v>
      </c>
      <c r="I36" s="42">
        <v>14.0</v>
      </c>
      <c r="J36" s="42">
        <v>6.72</v>
      </c>
      <c r="K36" s="42">
        <v>0.0</v>
      </c>
    </row>
    <row r="37">
      <c r="E37" s="40">
        <v>34.0</v>
      </c>
      <c r="F37" s="41" t="s">
        <v>44</v>
      </c>
      <c r="G37" s="42" t="s">
        <v>78</v>
      </c>
      <c r="H37" s="42">
        <v>918885.0</v>
      </c>
      <c r="I37" s="42">
        <v>56.0</v>
      </c>
      <c r="J37" s="42">
        <v>10.58</v>
      </c>
      <c r="K37" s="42">
        <v>0.0</v>
      </c>
    </row>
    <row r="38">
      <c r="E38" s="40">
        <v>35.0</v>
      </c>
      <c r="F38" s="41" t="s">
        <v>56</v>
      </c>
      <c r="G38" s="42" t="s">
        <v>78</v>
      </c>
      <c r="H38" s="42">
        <v>918885.0</v>
      </c>
      <c r="I38" s="42">
        <v>56.0</v>
      </c>
      <c r="J38" s="42">
        <v>10.58</v>
      </c>
      <c r="K38" s="42">
        <v>0.0</v>
      </c>
    </row>
    <row r="39">
      <c r="E39" s="40">
        <v>36.0</v>
      </c>
      <c r="F39" s="41" t="s">
        <v>45</v>
      </c>
      <c r="G39" s="42" t="s">
        <v>78</v>
      </c>
      <c r="H39" s="42">
        <v>993055.0</v>
      </c>
      <c r="I39" s="42">
        <v>5.0</v>
      </c>
      <c r="J39" s="42">
        <v>11.43</v>
      </c>
      <c r="K39" s="42">
        <v>0.0</v>
      </c>
    </row>
    <row r="40">
      <c r="E40" s="40">
        <v>37.0</v>
      </c>
      <c r="F40" s="41" t="s">
        <v>57</v>
      </c>
      <c r="G40" s="42" t="s">
        <v>78</v>
      </c>
      <c r="H40" s="42">
        <v>993055.0</v>
      </c>
      <c r="I40" s="42">
        <v>5.0</v>
      </c>
      <c r="J40" s="42">
        <v>11.43</v>
      </c>
      <c r="K40" s="42">
        <v>0.0</v>
      </c>
    </row>
    <row r="41">
      <c r="E41" s="40">
        <v>38.0</v>
      </c>
      <c r="F41" s="41" t="s">
        <v>90</v>
      </c>
      <c r="G41" s="42" t="s">
        <v>96</v>
      </c>
      <c r="H41" s="42">
        <v>818902.0</v>
      </c>
      <c r="I41" s="42">
        <v>2.0</v>
      </c>
      <c r="J41" s="42">
        <v>9.43</v>
      </c>
      <c r="K41" s="42">
        <v>0.0</v>
      </c>
    </row>
    <row r="42">
      <c r="E42" s="40">
        <v>39.0</v>
      </c>
      <c r="F42" s="41" t="s">
        <v>105</v>
      </c>
      <c r="G42" s="42" t="s">
        <v>78</v>
      </c>
      <c r="H42" s="42">
        <v>818902.0</v>
      </c>
      <c r="I42" s="42">
        <v>2.0</v>
      </c>
      <c r="J42" s="42">
        <v>9.43</v>
      </c>
      <c r="K42" s="42">
        <v>0.0</v>
      </c>
    </row>
    <row r="43">
      <c r="E43" s="40">
        <v>40.0</v>
      </c>
      <c r="F43" s="41" t="s">
        <v>106</v>
      </c>
      <c r="G43" s="42" t="s">
        <v>78</v>
      </c>
      <c r="H43" s="42">
        <v>818902.0</v>
      </c>
      <c r="I43" s="42">
        <v>2.0</v>
      </c>
      <c r="J43" s="42">
        <v>9.43</v>
      </c>
      <c r="K43" s="42">
        <v>0.0</v>
      </c>
    </row>
  </sheetData>
  <mergeCells count="1">
    <mergeCell ref="E1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5" max="5" width="20.13"/>
  </cols>
  <sheetData>
    <row r="1">
      <c r="A1" s="33" t="s">
        <v>0</v>
      </c>
      <c r="B1" s="17"/>
      <c r="D1" s="34" t="s">
        <v>107</v>
      </c>
    </row>
    <row r="2">
      <c r="A2" s="35" t="s">
        <v>69</v>
      </c>
      <c r="B2" s="36">
        <v>222442.0</v>
      </c>
    </row>
    <row r="3">
      <c r="A3" s="35" t="s">
        <v>108</v>
      </c>
      <c r="B3" s="35">
        <v>31.0</v>
      </c>
      <c r="D3" s="45" t="s">
        <v>71</v>
      </c>
      <c r="E3" s="38" t="s">
        <v>109</v>
      </c>
      <c r="F3" s="39" t="s">
        <v>72</v>
      </c>
      <c r="G3" s="39" t="s">
        <v>73</v>
      </c>
      <c r="H3" s="39" t="s">
        <v>74</v>
      </c>
      <c r="I3" s="39" t="s">
        <v>75</v>
      </c>
      <c r="J3" s="39" t="s">
        <v>76</v>
      </c>
    </row>
    <row r="4">
      <c r="D4" s="40">
        <v>1.0</v>
      </c>
      <c r="E4" s="41" t="s">
        <v>110</v>
      </c>
      <c r="F4" s="42" t="s">
        <v>81</v>
      </c>
      <c r="G4" s="42">
        <v>0.0</v>
      </c>
      <c r="H4" s="42">
        <v>222442.0</v>
      </c>
      <c r="I4" s="42">
        <v>0.0</v>
      </c>
      <c r="J4" s="42">
        <v>100.0</v>
      </c>
    </row>
    <row r="5">
      <c r="A5" s="46" t="s">
        <v>111</v>
      </c>
      <c r="D5" s="40">
        <v>2.0</v>
      </c>
      <c r="E5" s="41" t="s">
        <v>40</v>
      </c>
      <c r="F5" s="42" t="s">
        <v>81</v>
      </c>
      <c r="G5" s="42">
        <v>0.0</v>
      </c>
      <c r="H5" s="42">
        <v>259.0</v>
      </c>
      <c r="I5" s="42">
        <v>0.0</v>
      </c>
      <c r="J5" s="42">
        <v>0.12</v>
      </c>
    </row>
    <row r="6">
      <c r="A6" s="41" t="s">
        <v>110</v>
      </c>
      <c r="D6" s="40">
        <v>3.0</v>
      </c>
      <c r="E6" s="41" t="s">
        <v>112</v>
      </c>
      <c r="F6" s="42" t="s">
        <v>81</v>
      </c>
      <c r="G6" s="42">
        <v>0.0</v>
      </c>
      <c r="H6" s="42">
        <v>2.0</v>
      </c>
      <c r="I6" s="42">
        <v>0.0</v>
      </c>
      <c r="J6" s="42">
        <v>0.0</v>
      </c>
    </row>
    <row r="7">
      <c r="A7" s="41" t="s">
        <v>40</v>
      </c>
      <c r="D7" s="40">
        <v>4.0</v>
      </c>
      <c r="E7" s="41" t="s">
        <v>36</v>
      </c>
      <c r="F7" s="42" t="s">
        <v>78</v>
      </c>
      <c r="G7" s="42">
        <v>0.0</v>
      </c>
      <c r="H7" s="42">
        <v>259.0</v>
      </c>
      <c r="I7" s="42">
        <v>0.0</v>
      </c>
      <c r="J7" s="42">
        <v>0.12</v>
      </c>
    </row>
    <row r="8">
      <c r="A8" s="41" t="s">
        <v>112</v>
      </c>
      <c r="D8" s="40">
        <v>5.0</v>
      </c>
      <c r="E8" s="41" t="s">
        <v>43</v>
      </c>
      <c r="F8" s="42" t="s">
        <v>78</v>
      </c>
      <c r="G8" s="42">
        <v>0.0</v>
      </c>
      <c r="H8" s="42">
        <v>259.0</v>
      </c>
      <c r="I8" s="42">
        <v>0.0</v>
      </c>
      <c r="J8" s="42">
        <v>0.12</v>
      </c>
    </row>
    <row r="9">
      <c r="A9" s="41" t="s">
        <v>29</v>
      </c>
      <c r="D9" s="40">
        <v>6.0</v>
      </c>
      <c r="E9" s="41" t="s">
        <v>113</v>
      </c>
      <c r="F9" s="42" t="s">
        <v>81</v>
      </c>
      <c r="G9" s="42">
        <v>0.0</v>
      </c>
      <c r="H9" s="42">
        <v>22709.0</v>
      </c>
      <c r="I9" s="42">
        <v>0.0</v>
      </c>
      <c r="J9" s="42">
        <v>10.21</v>
      </c>
    </row>
    <row r="10">
      <c r="A10" s="41" t="s">
        <v>25</v>
      </c>
      <c r="D10" s="40">
        <v>7.0</v>
      </c>
      <c r="E10" s="41" t="s">
        <v>114</v>
      </c>
      <c r="F10" s="42" t="s">
        <v>81</v>
      </c>
      <c r="G10" s="42">
        <v>0.0</v>
      </c>
      <c r="H10" s="42">
        <v>2342.0</v>
      </c>
      <c r="I10" s="42">
        <v>0.0</v>
      </c>
      <c r="J10" s="42">
        <v>1.05</v>
      </c>
    </row>
    <row r="11">
      <c r="A11" s="41" t="s">
        <v>115</v>
      </c>
      <c r="D11" s="40">
        <v>8.0</v>
      </c>
      <c r="E11" s="41" t="s">
        <v>104</v>
      </c>
      <c r="F11" s="42" t="s">
        <v>96</v>
      </c>
      <c r="G11" s="42">
        <v>1159.0</v>
      </c>
      <c r="H11" s="42">
        <v>89590.0</v>
      </c>
      <c r="I11" s="42">
        <v>0.52</v>
      </c>
      <c r="J11" s="42">
        <v>40.28</v>
      </c>
    </row>
    <row r="12">
      <c r="A12" s="41" t="s">
        <v>116</v>
      </c>
      <c r="D12" s="40">
        <v>9.0</v>
      </c>
      <c r="E12" s="41" t="s">
        <v>25</v>
      </c>
      <c r="F12" s="42" t="s">
        <v>81</v>
      </c>
      <c r="G12" s="42">
        <v>0.0</v>
      </c>
      <c r="H12" s="42">
        <v>1.0</v>
      </c>
      <c r="I12" s="42">
        <v>0.0</v>
      </c>
      <c r="J12" s="42">
        <v>0.0</v>
      </c>
    </row>
    <row r="13">
      <c r="A13" s="41" t="s">
        <v>117</v>
      </c>
      <c r="D13" s="40">
        <v>10.0</v>
      </c>
      <c r="E13" s="41" t="s">
        <v>26</v>
      </c>
      <c r="F13" s="42" t="s">
        <v>78</v>
      </c>
      <c r="G13" s="42">
        <v>0.0</v>
      </c>
      <c r="H13" s="42">
        <v>1.0</v>
      </c>
      <c r="I13" s="42">
        <v>0.0</v>
      </c>
      <c r="J13" s="42">
        <v>0.0</v>
      </c>
    </row>
    <row r="14">
      <c r="A14" s="41" t="s">
        <v>118</v>
      </c>
      <c r="D14" s="40">
        <v>11.0</v>
      </c>
      <c r="E14" s="41" t="s">
        <v>28</v>
      </c>
      <c r="F14" s="42" t="s">
        <v>78</v>
      </c>
      <c r="G14" s="42">
        <v>0.0</v>
      </c>
      <c r="H14" s="42">
        <v>1.0</v>
      </c>
      <c r="I14" s="42">
        <v>0.0</v>
      </c>
      <c r="J14" s="42">
        <v>0.0</v>
      </c>
    </row>
    <row r="15">
      <c r="D15" s="40">
        <v>12.0</v>
      </c>
      <c r="E15" s="41" t="s">
        <v>29</v>
      </c>
      <c r="F15" s="42" t="s">
        <v>96</v>
      </c>
      <c r="G15" s="42">
        <v>37144.0</v>
      </c>
      <c r="H15" s="42">
        <v>62.0</v>
      </c>
      <c r="I15" s="42">
        <v>16.7</v>
      </c>
      <c r="J15" s="42">
        <v>0.03</v>
      </c>
    </row>
    <row r="16">
      <c r="D16" s="40">
        <v>13.0</v>
      </c>
      <c r="E16" s="41" t="s">
        <v>30</v>
      </c>
      <c r="F16" s="42" t="s">
        <v>78</v>
      </c>
      <c r="G16" s="42">
        <v>37144.0</v>
      </c>
      <c r="H16" s="42">
        <v>61.0</v>
      </c>
      <c r="I16" s="42">
        <v>16.7</v>
      </c>
      <c r="J16" s="42">
        <v>0.03</v>
      </c>
    </row>
    <row r="17">
      <c r="A17" s="33" t="s">
        <v>119</v>
      </c>
      <c r="D17" s="40">
        <v>14.0</v>
      </c>
      <c r="E17" s="41" t="s">
        <v>31</v>
      </c>
      <c r="F17" s="42" t="s">
        <v>78</v>
      </c>
      <c r="G17" s="42">
        <v>37144.0</v>
      </c>
      <c r="H17" s="42">
        <v>61.0</v>
      </c>
      <c r="I17" s="42">
        <v>16.7</v>
      </c>
      <c r="J17" s="42">
        <v>0.03</v>
      </c>
    </row>
    <row r="18">
      <c r="D18" s="40">
        <v>15.0</v>
      </c>
      <c r="E18" s="41" t="s">
        <v>120</v>
      </c>
      <c r="F18" s="42" t="s">
        <v>96</v>
      </c>
      <c r="G18" s="42">
        <v>45105.0</v>
      </c>
      <c r="H18" s="42">
        <v>223.0</v>
      </c>
      <c r="I18" s="42">
        <v>20.28</v>
      </c>
      <c r="J18" s="42">
        <v>0.1</v>
      </c>
    </row>
    <row r="19">
      <c r="D19" s="40">
        <v>16.0</v>
      </c>
      <c r="E19" s="41" t="s">
        <v>121</v>
      </c>
      <c r="F19" s="42" t="s">
        <v>96</v>
      </c>
      <c r="G19" s="42">
        <v>45136.0</v>
      </c>
      <c r="H19" s="42">
        <v>9898.0</v>
      </c>
      <c r="I19" s="42">
        <v>20.29</v>
      </c>
      <c r="J19" s="42">
        <v>4.45</v>
      </c>
    </row>
    <row r="20">
      <c r="D20" s="40">
        <v>17.0</v>
      </c>
      <c r="E20" s="41" t="s">
        <v>115</v>
      </c>
      <c r="F20" s="42" t="s">
        <v>96</v>
      </c>
      <c r="G20" s="42">
        <v>45136.0</v>
      </c>
      <c r="H20" s="42">
        <v>177106.0</v>
      </c>
      <c r="I20" s="42">
        <v>20.29</v>
      </c>
      <c r="J20" s="42">
        <v>79.62</v>
      </c>
    </row>
    <row r="21">
      <c r="D21" s="40">
        <v>18.0</v>
      </c>
      <c r="E21" s="41" t="s">
        <v>95</v>
      </c>
      <c r="F21" s="42" t="s">
        <v>96</v>
      </c>
      <c r="G21" s="42">
        <v>9879.0</v>
      </c>
      <c r="H21" s="42">
        <v>2.0</v>
      </c>
      <c r="I21" s="42">
        <v>4.44</v>
      </c>
      <c r="J21" s="42">
        <v>0.0</v>
      </c>
    </row>
    <row r="22">
      <c r="D22" s="40">
        <v>19.0</v>
      </c>
      <c r="E22" s="41" t="s">
        <v>122</v>
      </c>
      <c r="F22" s="42" t="s">
        <v>96</v>
      </c>
      <c r="G22" s="42">
        <v>9302.0</v>
      </c>
      <c r="H22" s="42">
        <v>1.0</v>
      </c>
      <c r="I22" s="42">
        <v>4.18</v>
      </c>
      <c r="J22" s="42">
        <v>0.0</v>
      </c>
    </row>
    <row r="23">
      <c r="D23" s="40">
        <v>20.0</v>
      </c>
      <c r="E23" s="41" t="s">
        <v>123</v>
      </c>
      <c r="F23" s="42" t="s">
        <v>78</v>
      </c>
      <c r="G23" s="42">
        <v>111373.0</v>
      </c>
      <c r="H23" s="42">
        <v>108283.0</v>
      </c>
      <c r="I23" s="42">
        <v>50.07</v>
      </c>
      <c r="J23" s="42">
        <v>48.68</v>
      </c>
    </row>
    <row r="24">
      <c r="D24" s="40">
        <v>21.0</v>
      </c>
      <c r="E24" s="41" t="s">
        <v>124</v>
      </c>
      <c r="F24" s="42" t="s">
        <v>96</v>
      </c>
      <c r="G24" s="42">
        <v>114987.0</v>
      </c>
      <c r="H24" s="42">
        <v>1983.0</v>
      </c>
      <c r="I24" s="42">
        <v>51.69</v>
      </c>
      <c r="J24" s="42">
        <v>0.89</v>
      </c>
    </row>
    <row r="25">
      <c r="D25" s="40">
        <v>22.0</v>
      </c>
      <c r="E25" s="41" t="s">
        <v>125</v>
      </c>
      <c r="F25" s="42" t="s">
        <v>96</v>
      </c>
      <c r="G25" s="42">
        <v>108932.0</v>
      </c>
      <c r="H25" s="42">
        <v>1157.0</v>
      </c>
      <c r="I25" s="42">
        <v>48.97</v>
      </c>
      <c r="J25" s="42">
        <v>0.52</v>
      </c>
    </row>
    <row r="26">
      <c r="D26" s="40">
        <v>23.0</v>
      </c>
      <c r="E26" s="41" t="s">
        <v>116</v>
      </c>
      <c r="F26" s="42" t="s">
        <v>96</v>
      </c>
      <c r="G26" s="42">
        <v>141732.0</v>
      </c>
      <c r="H26" s="42">
        <v>2649.0</v>
      </c>
      <c r="I26" s="42">
        <v>63.72</v>
      </c>
      <c r="J26" s="42">
        <v>1.19</v>
      </c>
    </row>
    <row r="27">
      <c r="D27" s="40">
        <v>24.0</v>
      </c>
      <c r="E27" s="41" t="s">
        <v>39</v>
      </c>
      <c r="F27" s="42" t="s">
        <v>78</v>
      </c>
      <c r="G27" s="42">
        <v>141776.0</v>
      </c>
      <c r="H27" s="42">
        <v>2640.0</v>
      </c>
      <c r="I27" s="42">
        <v>63.74</v>
      </c>
      <c r="J27" s="42">
        <v>1.19</v>
      </c>
    </row>
    <row r="28">
      <c r="D28" s="40">
        <v>25.0</v>
      </c>
      <c r="E28" s="41" t="s">
        <v>50</v>
      </c>
      <c r="F28" s="42" t="s">
        <v>78</v>
      </c>
      <c r="G28" s="42">
        <v>141776.0</v>
      </c>
      <c r="H28" s="42">
        <v>2641.0</v>
      </c>
      <c r="I28" s="42">
        <v>63.74</v>
      </c>
      <c r="J28" s="42">
        <v>1.19</v>
      </c>
    </row>
    <row r="29">
      <c r="D29" s="40">
        <v>26.0</v>
      </c>
      <c r="E29" s="41" t="s">
        <v>117</v>
      </c>
      <c r="F29" s="42" t="s">
        <v>96</v>
      </c>
      <c r="G29" s="42">
        <v>117585.0</v>
      </c>
      <c r="H29" s="42">
        <v>210.0</v>
      </c>
      <c r="I29" s="42">
        <v>52.86</v>
      </c>
      <c r="J29" s="42">
        <v>0.09</v>
      </c>
    </row>
    <row r="30">
      <c r="D30" s="40">
        <v>27.0</v>
      </c>
      <c r="E30" s="41" t="s">
        <v>52</v>
      </c>
      <c r="F30" s="42" t="s">
        <v>78</v>
      </c>
      <c r="G30" s="42">
        <v>117647.0</v>
      </c>
      <c r="H30" s="42">
        <v>208.0</v>
      </c>
      <c r="I30" s="42">
        <v>52.89</v>
      </c>
      <c r="J30" s="42">
        <v>0.09</v>
      </c>
    </row>
    <row r="31">
      <c r="D31" s="40">
        <v>28.0</v>
      </c>
      <c r="E31" s="41" t="s">
        <v>41</v>
      </c>
      <c r="F31" s="42" t="s">
        <v>78</v>
      </c>
      <c r="G31" s="42">
        <v>117812.0</v>
      </c>
      <c r="H31" s="42">
        <v>207.0</v>
      </c>
      <c r="I31" s="42">
        <v>52.96</v>
      </c>
      <c r="J31" s="42">
        <v>0.09</v>
      </c>
    </row>
    <row r="32">
      <c r="D32" s="40">
        <v>29.0</v>
      </c>
      <c r="E32" s="41" t="s">
        <v>118</v>
      </c>
      <c r="F32" s="42" t="s">
        <v>96</v>
      </c>
      <c r="G32" s="42">
        <v>18256.0</v>
      </c>
      <c r="H32" s="42">
        <v>18.0</v>
      </c>
      <c r="I32" s="42">
        <v>8.21</v>
      </c>
      <c r="J32" s="42">
        <v>0.01</v>
      </c>
    </row>
    <row r="33">
      <c r="D33" s="40">
        <v>30.0</v>
      </c>
      <c r="E33" s="41" t="s">
        <v>126</v>
      </c>
      <c r="F33" s="42" t="s">
        <v>78</v>
      </c>
      <c r="G33" s="42">
        <v>18256.0</v>
      </c>
      <c r="H33" s="42">
        <v>18.0</v>
      </c>
      <c r="I33" s="42">
        <v>8.21</v>
      </c>
      <c r="J33" s="42">
        <v>0.01</v>
      </c>
    </row>
    <row r="34">
      <c r="D34" s="40">
        <v>31.0</v>
      </c>
      <c r="E34" s="41" t="s">
        <v>127</v>
      </c>
      <c r="F34" s="42" t="s">
        <v>78</v>
      </c>
      <c r="G34" s="42">
        <v>18256.0</v>
      </c>
      <c r="H34" s="42">
        <v>18.0</v>
      </c>
      <c r="I34" s="42">
        <v>8.21</v>
      </c>
      <c r="J34" s="42">
        <v>0.01</v>
      </c>
    </row>
  </sheetData>
  <mergeCells count="1">
    <mergeCell ref="D1: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3.75"/>
    <col customWidth="1" min="6" max="6" width="26.88"/>
  </cols>
  <sheetData>
    <row r="1">
      <c r="A1" s="2" t="s">
        <v>128</v>
      </c>
      <c r="B1" s="2" t="s">
        <v>129</v>
      </c>
      <c r="C1" s="2"/>
      <c r="D1" s="3"/>
      <c r="E1" s="47" t="s">
        <v>130</v>
      </c>
      <c r="F1" s="48"/>
      <c r="G1" s="48"/>
      <c r="H1" s="48"/>
      <c r="I1" s="48"/>
      <c r="J1" s="4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0" t="s">
        <v>131</v>
      </c>
      <c r="B2" s="51">
        <v>44446.0</v>
      </c>
      <c r="C2" s="51"/>
      <c r="D2" s="3"/>
      <c r="E2" s="2" t="s">
        <v>132</v>
      </c>
      <c r="F2" s="2" t="s">
        <v>133</v>
      </c>
      <c r="G2" s="2" t="s">
        <v>4</v>
      </c>
      <c r="H2" s="2" t="s">
        <v>134</v>
      </c>
      <c r="I2" s="2" t="s">
        <v>135</v>
      </c>
      <c r="J2" s="2" t="s">
        <v>136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0" t="s">
        <v>137</v>
      </c>
      <c r="B3" s="51">
        <v>22.0</v>
      </c>
      <c r="C3" s="51"/>
      <c r="D3" s="3"/>
      <c r="E3" s="52">
        <v>1.0</v>
      </c>
      <c r="F3" s="53" t="s">
        <v>138</v>
      </c>
      <c r="G3" s="52">
        <v>0.0</v>
      </c>
      <c r="H3" s="53" t="s">
        <v>79</v>
      </c>
      <c r="I3" s="54">
        <v>0.0</v>
      </c>
      <c r="J3" s="54">
        <v>0.0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12">
        <v>2.0</v>
      </c>
      <c r="F4" s="14" t="s">
        <v>139</v>
      </c>
      <c r="G4" s="12">
        <v>0.0</v>
      </c>
      <c r="H4" s="14" t="s">
        <v>79</v>
      </c>
      <c r="I4" s="51">
        <v>0.0</v>
      </c>
      <c r="J4" s="55">
        <v>0.0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B5" s="3"/>
      <c r="C5" s="3"/>
      <c r="D5" s="3"/>
      <c r="E5" s="12">
        <v>3.0</v>
      </c>
      <c r="F5" s="14" t="s">
        <v>140</v>
      </c>
      <c r="G5" s="12">
        <v>0.0</v>
      </c>
      <c r="H5" s="14" t="s">
        <v>16</v>
      </c>
      <c r="I5" s="51">
        <v>0.0</v>
      </c>
      <c r="J5" s="55">
        <v>0.0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 t="s">
        <v>141</v>
      </c>
      <c r="B6" s="3"/>
      <c r="C6" s="3"/>
      <c r="D6" s="3"/>
      <c r="E6" s="12">
        <v>4.0</v>
      </c>
      <c r="F6" s="14" t="s">
        <v>142</v>
      </c>
      <c r="G6" s="12">
        <v>1.0</v>
      </c>
      <c r="H6" s="14" t="s">
        <v>16</v>
      </c>
      <c r="I6" s="51">
        <v>0.0</v>
      </c>
      <c r="J6" s="55">
        <v>0.0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 t="s">
        <v>143</v>
      </c>
      <c r="B7" s="3"/>
      <c r="C7" s="3"/>
      <c r="D7" s="3"/>
      <c r="E7" s="12">
        <v>5.0</v>
      </c>
      <c r="F7" s="14" t="s">
        <v>144</v>
      </c>
      <c r="G7" s="12">
        <v>2.0</v>
      </c>
      <c r="H7" s="14" t="s">
        <v>16</v>
      </c>
      <c r="I7" s="51">
        <v>0.0</v>
      </c>
      <c r="J7" s="56">
        <v>0.0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 t="s">
        <v>145</v>
      </c>
      <c r="B8" s="3"/>
      <c r="C8" s="3"/>
      <c r="D8" s="3"/>
      <c r="E8" s="12">
        <v>6.0</v>
      </c>
      <c r="F8" s="14" t="s">
        <v>146</v>
      </c>
      <c r="G8" s="12">
        <v>3.0</v>
      </c>
      <c r="H8" s="14" t="s">
        <v>16</v>
      </c>
      <c r="I8" s="51">
        <v>42.0</v>
      </c>
      <c r="J8" s="57">
        <f>I8/B2</f>
        <v>0.0009449669262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12">
        <v>7.0</v>
      </c>
      <c r="F9" s="58" t="s">
        <v>147</v>
      </c>
      <c r="G9" s="12">
        <v>3.0</v>
      </c>
      <c r="H9" s="14" t="s">
        <v>148</v>
      </c>
      <c r="I9" s="51">
        <v>42.0</v>
      </c>
      <c r="J9" s="57">
        <f>I9/B2</f>
        <v>0.0009449669262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149</v>
      </c>
      <c r="B10" s="2" t="s">
        <v>150</v>
      </c>
      <c r="C10" s="2" t="s">
        <v>151</v>
      </c>
      <c r="D10" s="3"/>
      <c r="E10" s="12">
        <v>8.0</v>
      </c>
      <c r="F10" s="14" t="s">
        <v>152</v>
      </c>
      <c r="G10" s="12">
        <v>4.0</v>
      </c>
      <c r="H10" s="14" t="s">
        <v>16</v>
      </c>
      <c r="I10" s="51">
        <v>702.0</v>
      </c>
      <c r="J10" s="55">
        <f>I10/B2</f>
        <v>0.01579444719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 t="s">
        <v>153</v>
      </c>
      <c r="B11" s="59">
        <v>45012.0</v>
      </c>
      <c r="C11" s="59">
        <v>45562.0</v>
      </c>
      <c r="D11" s="26"/>
      <c r="E11" s="12">
        <v>9.0</v>
      </c>
      <c r="F11" s="14" t="s">
        <v>154</v>
      </c>
      <c r="G11" s="12">
        <v>5.0</v>
      </c>
      <c r="H11" s="14" t="s">
        <v>148</v>
      </c>
      <c r="I11" s="51">
        <v>0.0</v>
      </c>
      <c r="J11" s="55">
        <v>0.0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 t="s">
        <v>155</v>
      </c>
      <c r="B12" s="59">
        <v>40268.0</v>
      </c>
      <c r="C12" s="59">
        <v>47087.0</v>
      </c>
      <c r="D12" s="3"/>
      <c r="E12" s="12">
        <v>10.0</v>
      </c>
      <c r="F12" s="14" t="s">
        <v>156</v>
      </c>
      <c r="G12" s="12">
        <v>5.0</v>
      </c>
      <c r="H12" s="14" t="s">
        <v>148</v>
      </c>
      <c r="I12" s="51">
        <v>0.0</v>
      </c>
      <c r="J12" s="55">
        <v>0.0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12">
        <v>11.0</v>
      </c>
      <c r="F13" s="14" t="s">
        <v>157</v>
      </c>
      <c r="G13" s="12">
        <v>5.0</v>
      </c>
      <c r="H13" s="14" t="s">
        <v>148</v>
      </c>
      <c r="I13" s="51">
        <v>0.0</v>
      </c>
      <c r="J13" s="55">
        <v>0.0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 t="s">
        <v>158</v>
      </c>
      <c r="B14" s="3"/>
      <c r="C14" s="3"/>
      <c r="D14" s="3"/>
      <c r="E14" s="12">
        <v>12.0</v>
      </c>
      <c r="F14" s="14" t="s">
        <v>159</v>
      </c>
      <c r="G14" s="12">
        <v>6.0</v>
      </c>
      <c r="H14" s="14" t="s">
        <v>16</v>
      </c>
      <c r="I14" s="51">
        <v>509.0</v>
      </c>
      <c r="J14" s="55">
        <f>I14/B2</f>
        <v>0.01145209918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4" t="s">
        <v>145</v>
      </c>
      <c r="B15" s="3"/>
      <c r="C15" s="3"/>
      <c r="D15" s="3"/>
      <c r="E15" s="12">
        <v>13.0</v>
      </c>
      <c r="F15" s="14" t="s">
        <v>160</v>
      </c>
      <c r="G15" s="12">
        <v>6.0</v>
      </c>
      <c r="H15" s="14" t="s">
        <v>16</v>
      </c>
      <c r="I15" s="51">
        <v>0.0</v>
      </c>
      <c r="J15" s="55">
        <v>0.0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4" t="s">
        <v>161</v>
      </c>
      <c r="B16" s="3"/>
      <c r="C16" s="3"/>
      <c r="D16" s="3"/>
      <c r="E16" s="12">
        <v>14.0</v>
      </c>
      <c r="F16" s="14" t="s">
        <v>162</v>
      </c>
      <c r="G16" s="12">
        <v>7.0</v>
      </c>
      <c r="H16" s="14" t="s">
        <v>148</v>
      </c>
      <c r="I16" s="51">
        <v>123.0</v>
      </c>
      <c r="J16" s="56">
        <f>I16/B2</f>
        <v>0.002767403141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 t="s">
        <v>163</v>
      </c>
      <c r="B17" s="3"/>
      <c r="C17" s="3"/>
      <c r="D17" s="3"/>
      <c r="E17" s="60">
        <v>15.0</v>
      </c>
      <c r="F17" s="61" t="s">
        <v>145</v>
      </c>
      <c r="G17" s="61"/>
      <c r="H17" s="61" t="s">
        <v>79</v>
      </c>
      <c r="I17" s="61"/>
      <c r="J17" s="6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4" t="s">
        <v>164</v>
      </c>
      <c r="B18" s="3"/>
      <c r="C18" s="3"/>
      <c r="D18" s="3"/>
      <c r="E18" s="60">
        <v>16.0</v>
      </c>
      <c r="F18" s="61" t="s">
        <v>161</v>
      </c>
      <c r="G18" s="61"/>
      <c r="H18" s="61" t="s">
        <v>16</v>
      </c>
      <c r="I18" s="61"/>
      <c r="J18" s="6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4" t="s">
        <v>165</v>
      </c>
      <c r="B19" s="3"/>
      <c r="C19" s="3"/>
      <c r="D19" s="3"/>
      <c r="E19" s="60">
        <v>17.0</v>
      </c>
      <c r="F19" s="61" t="s">
        <v>163</v>
      </c>
      <c r="G19" s="61"/>
      <c r="H19" s="61" t="s">
        <v>16</v>
      </c>
      <c r="I19" s="61"/>
      <c r="J19" s="6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4" t="s">
        <v>166</v>
      </c>
      <c r="B20" s="3"/>
      <c r="C20" s="3"/>
      <c r="D20" s="3"/>
      <c r="E20" s="60">
        <v>18.0</v>
      </c>
      <c r="F20" s="61" t="s">
        <v>164</v>
      </c>
      <c r="G20" s="61"/>
      <c r="H20" s="61" t="s">
        <v>79</v>
      </c>
      <c r="I20" s="61"/>
      <c r="J20" s="6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4" t="s">
        <v>167</v>
      </c>
      <c r="B21" s="3"/>
      <c r="C21" s="3"/>
      <c r="D21" s="3"/>
      <c r="E21" s="60">
        <v>19.0</v>
      </c>
      <c r="F21" s="61" t="s">
        <v>165</v>
      </c>
      <c r="G21" s="61"/>
      <c r="H21" s="61" t="s">
        <v>16</v>
      </c>
      <c r="I21" s="61"/>
      <c r="J21" s="6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4" t="s">
        <v>168</v>
      </c>
      <c r="B22" s="3"/>
      <c r="C22" s="3"/>
      <c r="D22" s="3"/>
      <c r="E22" s="60">
        <v>20.0</v>
      </c>
      <c r="F22" s="61" t="s">
        <v>166</v>
      </c>
      <c r="G22" s="61"/>
      <c r="H22" s="61" t="s">
        <v>16</v>
      </c>
      <c r="I22" s="61"/>
      <c r="J22" s="6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 t="s">
        <v>169</v>
      </c>
      <c r="B23" s="3"/>
      <c r="C23" s="3"/>
      <c r="D23" s="3"/>
      <c r="E23" s="60">
        <v>21.0</v>
      </c>
      <c r="F23" s="61" t="s">
        <v>167</v>
      </c>
      <c r="G23" s="61"/>
      <c r="H23" s="61" t="s">
        <v>16</v>
      </c>
      <c r="I23" s="61"/>
      <c r="J23" s="6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60">
        <v>22.0</v>
      </c>
      <c r="F24" s="61" t="s">
        <v>168</v>
      </c>
      <c r="G24" s="61"/>
      <c r="H24" s="61" t="s">
        <v>16</v>
      </c>
      <c r="I24" s="61"/>
      <c r="J24" s="6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0" t="s">
        <v>170</v>
      </c>
      <c r="B25" s="51">
        <v>14037.0</v>
      </c>
      <c r="C25" s="3"/>
      <c r="D25" s="3"/>
      <c r="E25" s="60">
        <v>23.0</v>
      </c>
      <c r="F25" s="61" t="s">
        <v>169</v>
      </c>
      <c r="G25" s="61"/>
      <c r="H25" s="61" t="s">
        <v>148</v>
      </c>
      <c r="I25" s="61"/>
      <c r="J25" s="6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0" t="s">
        <v>171</v>
      </c>
      <c r="B26" s="50">
        <v>15.0</v>
      </c>
      <c r="C26" s="3"/>
      <c r="D26" s="3"/>
      <c r="E26" s="3"/>
      <c r="F26" s="3"/>
      <c r="G26" s="3"/>
      <c r="H26" s="3"/>
      <c r="I26" s="3"/>
      <c r="J26" s="3"/>
      <c r="K26" s="3"/>
      <c r="L26" s="6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6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6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6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E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6" max="6" width="22.25"/>
    <col customWidth="1" min="7" max="7" width="8.75"/>
    <col customWidth="1" min="8" max="8" width="9.13"/>
    <col customWidth="1" min="9" max="9" width="11.5"/>
    <col customWidth="1" min="10" max="10" width="6.13"/>
  </cols>
  <sheetData>
    <row r="1">
      <c r="A1" s="66" t="s">
        <v>0</v>
      </c>
      <c r="B1" s="17"/>
      <c r="D1" s="67"/>
      <c r="E1" s="68" t="s">
        <v>172</v>
      </c>
    </row>
    <row r="2">
      <c r="A2" s="35" t="s">
        <v>69</v>
      </c>
      <c r="B2" s="35">
        <v>2150412.0</v>
      </c>
      <c r="D2" s="67"/>
    </row>
    <row r="3">
      <c r="A3" s="35" t="s">
        <v>108</v>
      </c>
      <c r="B3" s="35">
        <v>46.0</v>
      </c>
      <c r="D3" s="69"/>
      <c r="E3" s="37" t="s">
        <v>173</v>
      </c>
      <c r="F3" s="70" t="s">
        <v>109</v>
      </c>
      <c r="G3" s="39" t="s">
        <v>72</v>
      </c>
      <c r="H3" s="39" t="s">
        <v>73</v>
      </c>
      <c r="I3" s="39" t="s">
        <v>74</v>
      </c>
      <c r="J3" s="39" t="s">
        <v>75</v>
      </c>
      <c r="K3" s="39" t="s">
        <v>76</v>
      </c>
    </row>
    <row r="4">
      <c r="D4" s="71"/>
      <c r="E4" s="40">
        <v>1.0</v>
      </c>
      <c r="F4" s="41" t="s">
        <v>110</v>
      </c>
      <c r="G4" s="72" t="s">
        <v>96</v>
      </c>
      <c r="H4" s="73">
        <v>817156.0</v>
      </c>
      <c r="I4" s="73">
        <v>1249066.0</v>
      </c>
      <c r="J4" s="73">
        <v>38.0</v>
      </c>
      <c r="K4" s="73">
        <v>58.08</v>
      </c>
    </row>
    <row r="5">
      <c r="A5" s="33" t="s">
        <v>174</v>
      </c>
      <c r="D5" s="74"/>
      <c r="E5" s="40">
        <v>2.0</v>
      </c>
      <c r="F5" s="41" t="s">
        <v>40</v>
      </c>
      <c r="G5" s="72" t="s">
        <v>96</v>
      </c>
      <c r="H5" s="73">
        <v>433.0</v>
      </c>
      <c r="I5" s="73">
        <v>225.0</v>
      </c>
      <c r="J5" s="73">
        <v>0.02</v>
      </c>
      <c r="K5" s="73">
        <v>0.01</v>
      </c>
    </row>
    <row r="6">
      <c r="A6" s="41" t="s">
        <v>110</v>
      </c>
      <c r="D6" s="74"/>
      <c r="E6" s="40">
        <v>3.0</v>
      </c>
      <c r="F6" s="41" t="s">
        <v>112</v>
      </c>
      <c r="G6" s="72" t="s">
        <v>96</v>
      </c>
      <c r="H6" s="73">
        <v>433.0</v>
      </c>
      <c r="I6" s="73">
        <v>2.0</v>
      </c>
      <c r="J6" s="73">
        <v>0.02</v>
      </c>
      <c r="K6" s="73">
        <v>0.0</v>
      </c>
    </row>
    <row r="7">
      <c r="A7" s="41" t="s">
        <v>40</v>
      </c>
      <c r="D7" s="74"/>
      <c r="E7" s="40">
        <v>4.0</v>
      </c>
      <c r="F7" s="41" t="s">
        <v>36</v>
      </c>
      <c r="G7" s="72" t="s">
        <v>78</v>
      </c>
      <c r="H7" s="73">
        <v>433.0</v>
      </c>
      <c r="I7" s="73">
        <v>225.0</v>
      </c>
      <c r="J7" s="73">
        <v>0.02</v>
      </c>
      <c r="K7" s="73">
        <v>0.01</v>
      </c>
    </row>
    <row r="8">
      <c r="A8" s="41" t="s">
        <v>112</v>
      </c>
      <c r="D8" s="74"/>
      <c r="E8" s="40">
        <v>5.0</v>
      </c>
      <c r="F8" s="41" t="s">
        <v>43</v>
      </c>
      <c r="G8" s="72" t="s">
        <v>78</v>
      </c>
      <c r="H8" s="73">
        <v>433.0</v>
      </c>
      <c r="I8" s="73">
        <v>225.0</v>
      </c>
      <c r="J8" s="73">
        <v>0.02</v>
      </c>
      <c r="K8" s="73">
        <v>0.01</v>
      </c>
    </row>
    <row r="9">
      <c r="A9" s="41" t="s">
        <v>25</v>
      </c>
      <c r="D9" s="74"/>
      <c r="E9" s="40">
        <v>6.0</v>
      </c>
      <c r="F9" s="41" t="s">
        <v>113</v>
      </c>
      <c r="G9" s="72" t="s">
        <v>96</v>
      </c>
      <c r="H9" s="73">
        <v>63737.0</v>
      </c>
      <c r="I9" s="73">
        <v>2855.0</v>
      </c>
      <c r="J9" s="73">
        <v>2.96</v>
      </c>
      <c r="K9" s="73">
        <v>0.13</v>
      </c>
    </row>
    <row r="10">
      <c r="A10" s="41" t="s">
        <v>29</v>
      </c>
      <c r="D10" s="74"/>
      <c r="E10" s="40">
        <v>7.0</v>
      </c>
      <c r="F10" s="41" t="s">
        <v>114</v>
      </c>
      <c r="G10" s="72" t="s">
        <v>96</v>
      </c>
      <c r="H10" s="73">
        <v>1846.0</v>
      </c>
      <c r="I10" s="73">
        <v>76.0</v>
      </c>
      <c r="J10" s="73">
        <v>0.09</v>
      </c>
      <c r="K10" s="73">
        <v>0.0</v>
      </c>
    </row>
    <row r="11">
      <c r="A11" s="41" t="s">
        <v>175</v>
      </c>
      <c r="D11" s="74"/>
      <c r="E11" s="40">
        <v>8.0</v>
      </c>
      <c r="F11" s="41" t="s">
        <v>176</v>
      </c>
      <c r="G11" s="72" t="s">
        <v>78</v>
      </c>
      <c r="H11" s="73">
        <v>190634.0</v>
      </c>
      <c r="I11" s="73">
        <v>2670.0</v>
      </c>
      <c r="J11" s="73">
        <v>8.86</v>
      </c>
      <c r="K11" s="73">
        <v>0.12</v>
      </c>
    </row>
    <row r="12">
      <c r="A12" s="41" t="s">
        <v>115</v>
      </c>
      <c r="D12" s="74"/>
      <c r="E12" s="40">
        <v>9.0</v>
      </c>
      <c r="F12" s="41" t="s">
        <v>177</v>
      </c>
      <c r="G12" s="72" t="s">
        <v>78</v>
      </c>
      <c r="H12" s="73">
        <v>0.0</v>
      </c>
      <c r="I12" s="73">
        <v>314611.0</v>
      </c>
      <c r="J12" s="73">
        <v>0.0</v>
      </c>
      <c r="K12" s="73">
        <v>14.63</v>
      </c>
    </row>
    <row r="13">
      <c r="A13" s="41" t="s">
        <v>117</v>
      </c>
      <c r="D13" s="74"/>
      <c r="E13" s="40">
        <v>10.0</v>
      </c>
      <c r="F13" s="41" t="s">
        <v>178</v>
      </c>
      <c r="G13" s="72" t="s">
        <v>96</v>
      </c>
      <c r="H13" s="73">
        <v>1139747.0</v>
      </c>
      <c r="I13" s="73">
        <v>13870.0</v>
      </c>
      <c r="J13" s="73">
        <v>53.0</v>
      </c>
      <c r="K13" s="73">
        <v>0.64</v>
      </c>
    </row>
    <row r="14">
      <c r="A14" s="41" t="s">
        <v>116</v>
      </c>
      <c r="D14" s="74"/>
      <c r="E14" s="40">
        <v>11.0</v>
      </c>
      <c r="F14" s="41" t="s">
        <v>179</v>
      </c>
      <c r="G14" s="72" t="s">
        <v>78</v>
      </c>
      <c r="H14" s="73">
        <v>1430579.0</v>
      </c>
      <c r="I14" s="73">
        <v>111768.0</v>
      </c>
      <c r="J14" s="73">
        <v>66.53</v>
      </c>
      <c r="K14" s="73">
        <v>5.2</v>
      </c>
    </row>
    <row r="15">
      <c r="A15" s="41" t="s">
        <v>118</v>
      </c>
      <c r="D15" s="74"/>
      <c r="E15" s="40">
        <v>12.0</v>
      </c>
      <c r="F15" s="41" t="s">
        <v>180</v>
      </c>
      <c r="G15" s="72" t="s">
        <v>96</v>
      </c>
      <c r="H15" s="73">
        <v>2143344.0</v>
      </c>
      <c r="I15" s="73">
        <v>3.0</v>
      </c>
      <c r="J15" s="73">
        <v>99.67</v>
      </c>
      <c r="K15" s="73">
        <v>0.0</v>
      </c>
    </row>
    <row r="16">
      <c r="D16" s="74"/>
      <c r="E16" s="40">
        <v>13.0</v>
      </c>
      <c r="F16" s="41" t="s">
        <v>181</v>
      </c>
      <c r="G16" s="72" t="s">
        <v>78</v>
      </c>
      <c r="H16" s="73">
        <v>2144801.0</v>
      </c>
      <c r="I16" s="73">
        <v>2.0</v>
      </c>
      <c r="J16" s="73">
        <v>99.74</v>
      </c>
      <c r="K16" s="73">
        <v>0.0</v>
      </c>
    </row>
    <row r="17">
      <c r="D17" s="74"/>
      <c r="E17" s="40">
        <v>14.0</v>
      </c>
      <c r="F17" s="41" t="s">
        <v>182</v>
      </c>
      <c r="G17" s="72" t="s">
        <v>78</v>
      </c>
      <c r="H17" s="73">
        <v>2144801.0</v>
      </c>
      <c r="I17" s="73">
        <v>2.0</v>
      </c>
      <c r="J17" s="73">
        <v>99.74</v>
      </c>
      <c r="K17" s="73">
        <v>0.0</v>
      </c>
    </row>
    <row r="18">
      <c r="A18" s="75" t="s">
        <v>18</v>
      </c>
      <c r="B18" s="35" t="s">
        <v>22</v>
      </c>
      <c r="C18" s="35" t="s">
        <v>93</v>
      </c>
      <c r="D18" s="74"/>
      <c r="E18" s="40">
        <v>15.0</v>
      </c>
      <c r="F18" s="41" t="s">
        <v>183</v>
      </c>
      <c r="G18" s="72" t="s">
        <v>96</v>
      </c>
      <c r="H18" s="73">
        <v>451731.0</v>
      </c>
      <c r="I18" s="73">
        <v>51213.0</v>
      </c>
      <c r="J18" s="73">
        <v>21.01</v>
      </c>
      <c r="K18" s="73">
        <v>2.38</v>
      </c>
    </row>
    <row r="19">
      <c r="A19" s="41" t="s">
        <v>184</v>
      </c>
      <c r="B19" s="76">
        <v>39519.0</v>
      </c>
      <c r="C19" s="76">
        <v>45994.0</v>
      </c>
      <c r="D19" s="74"/>
      <c r="E19" s="40">
        <v>16.0</v>
      </c>
      <c r="F19" s="41" t="s">
        <v>185</v>
      </c>
      <c r="G19" s="72" t="s">
        <v>96</v>
      </c>
      <c r="H19" s="73">
        <v>1391142.0</v>
      </c>
      <c r="I19" s="73">
        <v>1311.0</v>
      </c>
      <c r="J19" s="73">
        <v>64.69</v>
      </c>
      <c r="K19" s="73">
        <v>0.06</v>
      </c>
    </row>
    <row r="20">
      <c r="D20" s="74"/>
      <c r="E20" s="40">
        <v>17.0</v>
      </c>
      <c r="F20" s="41" t="s">
        <v>186</v>
      </c>
      <c r="G20" s="72" t="s">
        <v>78</v>
      </c>
      <c r="H20" s="73">
        <v>397960.0</v>
      </c>
      <c r="I20" s="73">
        <v>1907.0</v>
      </c>
      <c r="J20" s="73">
        <v>18.51</v>
      </c>
      <c r="K20" s="73">
        <v>0.09</v>
      </c>
    </row>
    <row r="21">
      <c r="D21" s="74"/>
      <c r="E21" s="40">
        <v>18.0</v>
      </c>
      <c r="F21" s="41" t="s">
        <v>187</v>
      </c>
      <c r="G21" s="72" t="s">
        <v>96</v>
      </c>
      <c r="H21" s="73">
        <v>258785.0</v>
      </c>
      <c r="I21" s="73">
        <v>100.0</v>
      </c>
      <c r="J21" s="73">
        <v>12.03</v>
      </c>
      <c r="K21" s="73">
        <v>0.0</v>
      </c>
    </row>
    <row r="22">
      <c r="D22" s="74"/>
      <c r="E22" s="40">
        <v>19.0</v>
      </c>
      <c r="F22" s="41" t="s">
        <v>47</v>
      </c>
      <c r="G22" s="72" t="s">
        <v>78</v>
      </c>
      <c r="H22" s="73">
        <v>258794.0</v>
      </c>
      <c r="I22" s="73">
        <v>102.0</v>
      </c>
      <c r="J22" s="73">
        <v>12.03</v>
      </c>
      <c r="K22" s="73">
        <v>0.0</v>
      </c>
    </row>
    <row r="23">
      <c r="D23" s="74"/>
      <c r="E23" s="40">
        <v>20.0</v>
      </c>
      <c r="F23" s="41" t="s">
        <v>58</v>
      </c>
      <c r="G23" s="72" t="s">
        <v>78</v>
      </c>
      <c r="H23" s="73">
        <v>280248.0</v>
      </c>
      <c r="I23" s="73">
        <v>101.0</v>
      </c>
      <c r="J23" s="73">
        <v>13.03</v>
      </c>
      <c r="K23" s="73">
        <v>0.0</v>
      </c>
    </row>
    <row r="24">
      <c r="D24" s="74"/>
      <c r="E24" s="40">
        <v>21.0</v>
      </c>
      <c r="F24" s="41" t="s">
        <v>104</v>
      </c>
      <c r="G24" s="72" t="s">
        <v>96</v>
      </c>
      <c r="H24" s="73">
        <v>277512.0</v>
      </c>
      <c r="I24" s="73">
        <v>50256.0</v>
      </c>
      <c r="J24" s="73">
        <v>12.91</v>
      </c>
      <c r="K24" s="73">
        <v>2.34</v>
      </c>
    </row>
    <row r="25">
      <c r="D25" s="74"/>
      <c r="E25" s="40">
        <v>22.0</v>
      </c>
      <c r="F25" s="41" t="s">
        <v>25</v>
      </c>
      <c r="G25" s="72" t="s">
        <v>96</v>
      </c>
      <c r="H25" s="73">
        <v>233303.0</v>
      </c>
      <c r="I25" s="73">
        <v>1.0</v>
      </c>
      <c r="J25" s="73">
        <v>10.85</v>
      </c>
      <c r="K25" s="73">
        <v>0.0</v>
      </c>
    </row>
    <row r="26">
      <c r="D26" s="74"/>
      <c r="E26" s="40">
        <v>23.0</v>
      </c>
      <c r="F26" s="41" t="s">
        <v>26</v>
      </c>
      <c r="G26" s="72" t="s">
        <v>78</v>
      </c>
      <c r="H26" s="73">
        <v>233303.0</v>
      </c>
      <c r="I26" s="73">
        <v>1.0</v>
      </c>
      <c r="J26" s="73">
        <v>10.85</v>
      </c>
      <c r="K26" s="73">
        <v>0.0</v>
      </c>
    </row>
    <row r="27">
      <c r="D27" s="74"/>
      <c r="E27" s="40">
        <v>24.0</v>
      </c>
      <c r="F27" s="41" t="s">
        <v>28</v>
      </c>
      <c r="G27" s="72" t="s">
        <v>78</v>
      </c>
      <c r="H27" s="73">
        <v>233303.0</v>
      </c>
      <c r="I27" s="73">
        <v>1.0</v>
      </c>
      <c r="J27" s="73">
        <v>10.85</v>
      </c>
      <c r="K27" s="73">
        <v>0.0</v>
      </c>
    </row>
    <row r="28">
      <c r="D28" s="74"/>
      <c r="E28" s="40">
        <v>25.0</v>
      </c>
      <c r="F28" s="41" t="s">
        <v>29</v>
      </c>
      <c r="G28" s="72" t="s">
        <v>96</v>
      </c>
      <c r="H28" s="73">
        <v>1034576.0</v>
      </c>
      <c r="I28" s="73">
        <v>22.0</v>
      </c>
      <c r="J28" s="73">
        <v>48.11</v>
      </c>
      <c r="K28" s="73">
        <v>0.0</v>
      </c>
    </row>
    <row r="29">
      <c r="D29" s="74"/>
      <c r="E29" s="40">
        <v>26.0</v>
      </c>
      <c r="F29" s="41" t="s">
        <v>30</v>
      </c>
      <c r="G29" s="72" t="s">
        <v>78</v>
      </c>
      <c r="H29" s="73">
        <v>1034576.0</v>
      </c>
      <c r="I29" s="73">
        <v>22.0</v>
      </c>
      <c r="J29" s="73">
        <v>48.11</v>
      </c>
      <c r="K29" s="73">
        <v>0.0</v>
      </c>
    </row>
    <row r="30">
      <c r="D30" s="74"/>
      <c r="E30" s="40">
        <v>27.0</v>
      </c>
      <c r="F30" s="41" t="s">
        <v>31</v>
      </c>
      <c r="G30" s="72" t="s">
        <v>78</v>
      </c>
      <c r="H30" s="73">
        <v>1034576.0</v>
      </c>
      <c r="I30" s="73">
        <v>22.0</v>
      </c>
      <c r="J30" s="73">
        <v>48.11</v>
      </c>
      <c r="K30" s="73">
        <v>0.0</v>
      </c>
    </row>
    <row r="31">
      <c r="D31" s="74"/>
      <c r="E31" s="40">
        <v>28.0</v>
      </c>
      <c r="F31" s="41" t="s">
        <v>188</v>
      </c>
      <c r="G31" s="72" t="s">
        <v>96</v>
      </c>
      <c r="H31" s="73">
        <v>813901.0</v>
      </c>
      <c r="I31" s="73">
        <v>14489.0</v>
      </c>
      <c r="J31" s="73">
        <v>37.85</v>
      </c>
      <c r="K31" s="73">
        <v>0.67</v>
      </c>
    </row>
    <row r="32">
      <c r="D32" s="74"/>
      <c r="E32" s="40">
        <v>29.0</v>
      </c>
      <c r="F32" s="41" t="s">
        <v>175</v>
      </c>
      <c r="G32" s="72" t="s">
        <v>96</v>
      </c>
      <c r="H32" s="73">
        <v>425296.0</v>
      </c>
      <c r="I32" s="73">
        <v>21188.0</v>
      </c>
      <c r="J32" s="73">
        <v>19.78</v>
      </c>
      <c r="K32" s="73">
        <v>0.99</v>
      </c>
    </row>
    <row r="33">
      <c r="D33" s="74"/>
      <c r="E33" s="40">
        <v>30.0</v>
      </c>
      <c r="F33" s="41" t="s">
        <v>184</v>
      </c>
      <c r="G33" s="72" t="s">
        <v>78</v>
      </c>
      <c r="H33" s="73">
        <v>98125.0</v>
      </c>
      <c r="I33" s="73">
        <v>4997.0</v>
      </c>
      <c r="J33" s="73">
        <v>4.56</v>
      </c>
      <c r="K33" s="73">
        <v>0.23</v>
      </c>
    </row>
    <row r="34">
      <c r="D34" s="74"/>
      <c r="E34" s="40">
        <v>31.0</v>
      </c>
      <c r="F34" s="41" t="s">
        <v>120</v>
      </c>
      <c r="G34" s="72" t="s">
        <v>96</v>
      </c>
      <c r="H34" s="73">
        <v>433.0</v>
      </c>
      <c r="I34" s="73">
        <v>211.0</v>
      </c>
      <c r="J34" s="73">
        <v>0.02</v>
      </c>
      <c r="K34" s="73">
        <v>0.01</v>
      </c>
    </row>
    <row r="35">
      <c r="D35" s="74"/>
      <c r="E35" s="40">
        <v>32.0</v>
      </c>
      <c r="F35" s="41" t="s">
        <v>121</v>
      </c>
      <c r="G35" s="72" t="s">
        <v>96</v>
      </c>
      <c r="H35" s="73">
        <v>197187.0</v>
      </c>
      <c r="I35" s="73">
        <v>5223.0</v>
      </c>
      <c r="J35" s="73">
        <v>9.17</v>
      </c>
      <c r="K35" s="73">
        <v>0.24</v>
      </c>
    </row>
    <row r="36">
      <c r="D36" s="74"/>
      <c r="E36" s="40">
        <v>33.0</v>
      </c>
      <c r="F36" s="41" t="s">
        <v>115</v>
      </c>
      <c r="G36" s="72" t="s">
        <v>96</v>
      </c>
      <c r="H36" s="73">
        <v>245507.0</v>
      </c>
      <c r="I36" s="73">
        <v>24041.0</v>
      </c>
      <c r="J36" s="73">
        <v>11.42</v>
      </c>
      <c r="K36" s="73">
        <v>1.12</v>
      </c>
    </row>
    <row r="37">
      <c r="D37" s="74"/>
      <c r="E37" s="40">
        <v>34.0</v>
      </c>
      <c r="F37" s="41" t="s">
        <v>95</v>
      </c>
      <c r="G37" s="72" t="s">
        <v>96</v>
      </c>
      <c r="H37" s="73">
        <v>101462.0</v>
      </c>
      <c r="I37" s="73">
        <v>2.0</v>
      </c>
      <c r="J37" s="73">
        <v>4.72</v>
      </c>
      <c r="K37" s="73">
        <v>0.0</v>
      </c>
    </row>
    <row r="38">
      <c r="D38" s="74"/>
      <c r="E38" s="40">
        <v>35.0</v>
      </c>
      <c r="F38" s="41" t="s">
        <v>189</v>
      </c>
      <c r="G38" s="72" t="s">
        <v>96</v>
      </c>
      <c r="H38" s="73">
        <v>1148342.0</v>
      </c>
      <c r="I38" s="73">
        <v>2.0</v>
      </c>
      <c r="J38" s="73">
        <v>53.4</v>
      </c>
      <c r="K38" s="73">
        <v>0.0</v>
      </c>
    </row>
    <row r="39">
      <c r="D39" s="74"/>
      <c r="E39" s="40">
        <v>36.0</v>
      </c>
      <c r="F39" s="41" t="s">
        <v>122</v>
      </c>
      <c r="G39" s="72" t="s">
        <v>96</v>
      </c>
      <c r="H39" s="73">
        <v>1034571.0</v>
      </c>
      <c r="I39" s="73">
        <v>2.0</v>
      </c>
      <c r="J39" s="73">
        <v>48.11</v>
      </c>
      <c r="K39" s="73">
        <v>0.0</v>
      </c>
    </row>
    <row r="40">
      <c r="D40" s="74"/>
      <c r="E40" s="40">
        <v>37.0</v>
      </c>
      <c r="F40" s="41" t="s">
        <v>123</v>
      </c>
      <c r="G40" s="72" t="s">
        <v>78</v>
      </c>
      <c r="H40" s="73">
        <v>2150404.0</v>
      </c>
      <c r="I40" s="73">
        <v>7.0</v>
      </c>
      <c r="J40" s="73">
        <v>100.0</v>
      </c>
      <c r="K40" s="73">
        <v>0.0</v>
      </c>
    </row>
    <row r="41">
      <c r="D41" s="74"/>
      <c r="E41" s="40">
        <v>38.0</v>
      </c>
      <c r="F41" s="41" t="s">
        <v>117</v>
      </c>
      <c r="G41" s="72" t="s">
        <v>96</v>
      </c>
      <c r="H41" s="73">
        <v>1195878.0</v>
      </c>
      <c r="I41" s="73">
        <v>106.0</v>
      </c>
      <c r="J41" s="73">
        <v>55.61</v>
      </c>
      <c r="K41" s="73">
        <v>0.0</v>
      </c>
    </row>
    <row r="42">
      <c r="D42" s="74"/>
      <c r="E42" s="40">
        <v>39.0</v>
      </c>
      <c r="F42" s="41" t="s">
        <v>52</v>
      </c>
      <c r="G42" s="72" t="s">
        <v>78</v>
      </c>
      <c r="H42" s="73">
        <v>1195878.0</v>
      </c>
      <c r="I42" s="73">
        <v>106.0</v>
      </c>
      <c r="J42" s="73">
        <v>55.61</v>
      </c>
      <c r="K42" s="73">
        <v>0.0</v>
      </c>
    </row>
    <row r="43">
      <c r="D43" s="74"/>
      <c r="E43" s="40">
        <v>40.0</v>
      </c>
      <c r="F43" s="41" t="s">
        <v>41</v>
      </c>
      <c r="G43" s="72" t="s">
        <v>78</v>
      </c>
      <c r="H43" s="73">
        <v>1196191.0</v>
      </c>
      <c r="I43" s="73">
        <v>105.0</v>
      </c>
      <c r="J43" s="73">
        <v>55.63</v>
      </c>
      <c r="K43" s="73">
        <v>0.0</v>
      </c>
    </row>
    <row r="44">
      <c r="D44" s="74"/>
      <c r="E44" s="40">
        <v>41.0</v>
      </c>
      <c r="F44" s="41" t="s">
        <v>116</v>
      </c>
      <c r="G44" s="72" t="s">
        <v>96</v>
      </c>
      <c r="H44" s="73">
        <v>1455668.0</v>
      </c>
      <c r="I44" s="73">
        <v>2291.0</v>
      </c>
      <c r="J44" s="73">
        <v>67.69</v>
      </c>
      <c r="K44" s="73">
        <v>0.11</v>
      </c>
    </row>
    <row r="45">
      <c r="D45" s="74"/>
      <c r="E45" s="40">
        <v>42.0</v>
      </c>
      <c r="F45" s="41" t="s">
        <v>39</v>
      </c>
      <c r="G45" s="72" t="s">
        <v>78</v>
      </c>
      <c r="H45" s="73">
        <v>1456187.0</v>
      </c>
      <c r="I45" s="73">
        <v>2280.0</v>
      </c>
      <c r="J45" s="73">
        <v>67.72</v>
      </c>
      <c r="K45" s="73">
        <v>0.11</v>
      </c>
    </row>
    <row r="46">
      <c r="D46" s="74"/>
      <c r="E46" s="40">
        <v>43.0</v>
      </c>
      <c r="F46" s="41" t="s">
        <v>50</v>
      </c>
      <c r="G46" s="72" t="s">
        <v>78</v>
      </c>
      <c r="H46" s="73">
        <v>1456187.0</v>
      </c>
      <c r="I46" s="73">
        <v>2278.0</v>
      </c>
      <c r="J46" s="73">
        <v>67.72</v>
      </c>
      <c r="K46" s="73">
        <v>0.11</v>
      </c>
    </row>
    <row r="47">
      <c r="D47" s="74"/>
      <c r="E47" s="40">
        <v>44.0</v>
      </c>
      <c r="F47" s="41" t="s">
        <v>118</v>
      </c>
      <c r="G47" s="72" t="s">
        <v>96</v>
      </c>
      <c r="H47" s="73">
        <v>403844.0</v>
      </c>
      <c r="I47" s="73">
        <v>7.0</v>
      </c>
      <c r="J47" s="73">
        <v>18.78</v>
      </c>
      <c r="K47" s="73">
        <v>0.0</v>
      </c>
    </row>
    <row r="48">
      <c r="D48" s="74"/>
      <c r="E48" s="40">
        <v>45.0</v>
      </c>
      <c r="F48" s="41" t="s">
        <v>126</v>
      </c>
      <c r="G48" s="72" t="s">
        <v>78</v>
      </c>
      <c r="H48" s="73">
        <v>403844.0</v>
      </c>
      <c r="I48" s="73">
        <v>7.0</v>
      </c>
      <c r="J48" s="73">
        <v>18.78</v>
      </c>
      <c r="K48" s="73">
        <v>0.0</v>
      </c>
    </row>
    <row r="49">
      <c r="D49" s="74"/>
      <c r="E49" s="40">
        <v>46.0</v>
      </c>
      <c r="F49" s="41" t="s">
        <v>127</v>
      </c>
      <c r="G49" s="72" t="s">
        <v>78</v>
      </c>
      <c r="H49" s="73">
        <v>403844.0</v>
      </c>
      <c r="I49" s="73">
        <v>7.0</v>
      </c>
      <c r="J49" s="73">
        <v>18.78</v>
      </c>
      <c r="K49" s="73">
        <v>0.0</v>
      </c>
    </row>
    <row r="50">
      <c r="D50" s="77"/>
      <c r="E50" s="77"/>
    </row>
    <row r="51">
      <c r="D51" s="77"/>
      <c r="E51" s="77"/>
    </row>
    <row r="52">
      <c r="D52" s="77"/>
      <c r="E52" s="77"/>
    </row>
    <row r="53">
      <c r="D53" s="77"/>
      <c r="E53" s="77"/>
    </row>
    <row r="54">
      <c r="D54" s="77"/>
      <c r="E54" s="77"/>
    </row>
    <row r="55">
      <c r="D55" s="77"/>
      <c r="E55" s="77"/>
    </row>
    <row r="56">
      <c r="D56" s="77"/>
      <c r="E56" s="77"/>
    </row>
    <row r="57">
      <c r="D57" s="77"/>
      <c r="E57" s="77"/>
    </row>
    <row r="58">
      <c r="D58" s="77"/>
      <c r="E58" s="77"/>
    </row>
    <row r="59">
      <c r="D59" s="77"/>
      <c r="E59" s="77"/>
    </row>
    <row r="60">
      <c r="D60" s="77"/>
      <c r="E60" s="77"/>
    </row>
    <row r="61">
      <c r="D61" s="77"/>
      <c r="E61" s="77"/>
    </row>
    <row r="62">
      <c r="D62" s="77"/>
      <c r="E62" s="77"/>
    </row>
    <row r="63">
      <c r="D63" s="77"/>
      <c r="E63" s="77"/>
    </row>
    <row r="64">
      <c r="D64" s="77"/>
      <c r="E64" s="77"/>
    </row>
    <row r="65">
      <c r="D65" s="77"/>
      <c r="E65" s="77"/>
    </row>
    <row r="66">
      <c r="D66" s="77"/>
      <c r="E66" s="77"/>
    </row>
    <row r="67">
      <c r="D67" s="77"/>
      <c r="E67" s="77"/>
    </row>
    <row r="68">
      <c r="D68" s="77"/>
      <c r="E68" s="77"/>
    </row>
    <row r="69">
      <c r="D69" s="77"/>
      <c r="E69" s="77"/>
    </row>
    <row r="70">
      <c r="D70" s="77"/>
      <c r="E70" s="77"/>
    </row>
    <row r="71">
      <c r="D71" s="77"/>
      <c r="E71" s="77"/>
    </row>
    <row r="72">
      <c r="D72" s="77"/>
      <c r="E72" s="77"/>
    </row>
    <row r="73">
      <c r="D73" s="77"/>
      <c r="E73" s="77"/>
    </row>
    <row r="74">
      <c r="D74" s="77"/>
      <c r="E74" s="77"/>
    </row>
    <row r="75">
      <c r="D75" s="77"/>
      <c r="E75" s="77"/>
    </row>
    <row r="76">
      <c r="D76" s="77"/>
      <c r="E76" s="77"/>
    </row>
    <row r="77">
      <c r="D77" s="77"/>
      <c r="E77" s="77"/>
    </row>
    <row r="78">
      <c r="D78" s="77"/>
      <c r="E78" s="77"/>
    </row>
    <row r="79">
      <c r="D79" s="77"/>
      <c r="E79" s="77"/>
    </row>
    <row r="80">
      <c r="D80" s="77"/>
      <c r="E80" s="77"/>
    </row>
    <row r="81">
      <c r="D81" s="77"/>
      <c r="E81" s="77"/>
    </row>
    <row r="82">
      <c r="D82" s="77"/>
      <c r="E82" s="77"/>
    </row>
    <row r="83">
      <c r="D83" s="77"/>
      <c r="E83" s="77"/>
    </row>
    <row r="84">
      <c r="D84" s="77"/>
      <c r="E84" s="77"/>
    </row>
    <row r="85">
      <c r="D85" s="77"/>
      <c r="E85" s="77"/>
    </row>
    <row r="86">
      <c r="D86" s="77"/>
      <c r="E86" s="77"/>
    </row>
    <row r="87">
      <c r="D87" s="77"/>
      <c r="E87" s="77"/>
    </row>
    <row r="88">
      <c r="D88" s="77"/>
      <c r="E88" s="77"/>
    </row>
    <row r="89">
      <c r="D89" s="77"/>
      <c r="E89" s="77"/>
    </row>
    <row r="90">
      <c r="D90" s="77"/>
      <c r="E90" s="77"/>
    </row>
    <row r="91">
      <c r="D91" s="77"/>
      <c r="E91" s="77"/>
    </row>
    <row r="92">
      <c r="D92" s="77"/>
      <c r="E92" s="77"/>
    </row>
    <row r="93">
      <c r="D93" s="77"/>
      <c r="E93" s="77"/>
    </row>
    <row r="94">
      <c r="D94" s="77"/>
      <c r="E94" s="77"/>
    </row>
    <row r="95">
      <c r="D95" s="77"/>
      <c r="E95" s="77"/>
    </row>
    <row r="96">
      <c r="D96" s="77"/>
      <c r="E96" s="77"/>
    </row>
    <row r="97">
      <c r="D97" s="77"/>
      <c r="E97" s="77"/>
    </row>
    <row r="98">
      <c r="D98" s="77"/>
      <c r="E98" s="77"/>
    </row>
    <row r="99">
      <c r="D99" s="77"/>
      <c r="E99" s="77"/>
    </row>
    <row r="100">
      <c r="D100" s="77"/>
      <c r="E100" s="77"/>
    </row>
    <row r="101">
      <c r="D101" s="77"/>
      <c r="E101" s="77"/>
    </row>
    <row r="102">
      <c r="D102" s="77"/>
      <c r="E102" s="77"/>
    </row>
    <row r="103">
      <c r="D103" s="77"/>
      <c r="E103" s="77"/>
    </row>
    <row r="104">
      <c r="D104" s="77"/>
      <c r="E104" s="77"/>
    </row>
    <row r="105">
      <c r="D105" s="77"/>
      <c r="E105" s="77"/>
    </row>
    <row r="106">
      <c r="D106" s="77"/>
      <c r="E106" s="77"/>
    </row>
    <row r="107">
      <c r="D107" s="77"/>
      <c r="E107" s="77"/>
    </row>
    <row r="108">
      <c r="D108" s="77"/>
      <c r="E108" s="77"/>
    </row>
    <row r="109">
      <c r="D109" s="77"/>
      <c r="E109" s="77"/>
    </row>
    <row r="110">
      <c r="D110" s="77"/>
      <c r="E110" s="77"/>
    </row>
    <row r="111">
      <c r="D111" s="77"/>
      <c r="E111" s="77"/>
    </row>
    <row r="112">
      <c r="D112" s="77"/>
      <c r="E112" s="77"/>
    </row>
    <row r="113">
      <c r="D113" s="77"/>
      <c r="E113" s="77"/>
    </row>
    <row r="114">
      <c r="D114" s="77"/>
      <c r="E114" s="77"/>
    </row>
    <row r="115">
      <c r="D115" s="77"/>
      <c r="E115" s="77"/>
    </row>
    <row r="116">
      <c r="D116" s="77"/>
      <c r="E116" s="77"/>
    </row>
    <row r="117">
      <c r="D117" s="77"/>
      <c r="E117" s="77"/>
    </row>
    <row r="118">
      <c r="D118" s="77"/>
      <c r="E118" s="77"/>
    </row>
    <row r="119">
      <c r="D119" s="77"/>
      <c r="E119" s="77"/>
    </row>
    <row r="120">
      <c r="D120" s="77"/>
      <c r="E120" s="77"/>
    </row>
    <row r="121">
      <c r="D121" s="77"/>
      <c r="E121" s="77"/>
    </row>
    <row r="122">
      <c r="D122" s="77"/>
      <c r="E122" s="77"/>
    </row>
    <row r="123">
      <c r="D123" s="77"/>
      <c r="E123" s="77"/>
    </row>
    <row r="124">
      <c r="D124" s="77"/>
      <c r="E124" s="77"/>
    </row>
    <row r="125">
      <c r="D125" s="77"/>
      <c r="E125" s="77"/>
    </row>
    <row r="126">
      <c r="D126" s="77"/>
      <c r="E126" s="77"/>
    </row>
    <row r="127">
      <c r="D127" s="77"/>
      <c r="E127" s="77"/>
    </row>
    <row r="128">
      <c r="D128" s="77"/>
      <c r="E128" s="77"/>
    </row>
    <row r="129">
      <c r="D129" s="77"/>
      <c r="E129" s="77"/>
    </row>
    <row r="130">
      <c r="D130" s="77"/>
      <c r="E130" s="77"/>
    </row>
    <row r="131">
      <c r="D131" s="77"/>
      <c r="E131" s="77"/>
    </row>
    <row r="132">
      <c r="D132" s="77"/>
      <c r="E132" s="77"/>
    </row>
    <row r="133">
      <c r="D133" s="77"/>
      <c r="E133" s="77"/>
    </row>
    <row r="134">
      <c r="D134" s="77"/>
      <c r="E134" s="77"/>
    </row>
    <row r="135">
      <c r="D135" s="77"/>
      <c r="E135" s="77"/>
    </row>
    <row r="136">
      <c r="D136" s="77"/>
      <c r="E136" s="77"/>
    </row>
    <row r="137">
      <c r="D137" s="77"/>
      <c r="E137" s="77"/>
    </row>
    <row r="138">
      <c r="D138" s="77"/>
      <c r="E138" s="77"/>
    </row>
    <row r="139">
      <c r="D139" s="77"/>
      <c r="E139" s="77"/>
    </row>
    <row r="140">
      <c r="D140" s="77"/>
      <c r="E140" s="77"/>
    </row>
    <row r="141">
      <c r="D141" s="77"/>
      <c r="E141" s="77"/>
    </row>
    <row r="142">
      <c r="D142" s="77"/>
      <c r="E142" s="77"/>
    </row>
    <row r="143">
      <c r="D143" s="77"/>
      <c r="E143" s="77"/>
    </row>
    <row r="144">
      <c r="D144" s="77"/>
      <c r="E144" s="77"/>
    </row>
    <row r="145">
      <c r="D145" s="77"/>
      <c r="E145" s="77"/>
    </row>
    <row r="146">
      <c r="D146" s="77"/>
      <c r="E146" s="77"/>
    </row>
    <row r="147">
      <c r="D147" s="77"/>
      <c r="E147" s="77"/>
    </row>
    <row r="148">
      <c r="D148" s="77"/>
      <c r="E148" s="77"/>
    </row>
    <row r="149">
      <c r="D149" s="77"/>
      <c r="E149" s="77"/>
    </row>
    <row r="150">
      <c r="D150" s="77"/>
      <c r="E150" s="77"/>
    </row>
    <row r="151">
      <c r="D151" s="77"/>
      <c r="E151" s="77"/>
    </row>
    <row r="152">
      <c r="D152" s="77"/>
      <c r="E152" s="77"/>
    </row>
    <row r="153">
      <c r="D153" s="77"/>
      <c r="E153" s="77"/>
    </row>
    <row r="154">
      <c r="D154" s="77"/>
      <c r="E154" s="77"/>
    </row>
    <row r="155">
      <c r="D155" s="77"/>
      <c r="E155" s="77"/>
    </row>
    <row r="156">
      <c r="D156" s="77"/>
      <c r="E156" s="77"/>
    </row>
    <row r="157">
      <c r="D157" s="77"/>
      <c r="E157" s="77"/>
    </row>
    <row r="158">
      <c r="D158" s="77"/>
      <c r="E158" s="77"/>
    </row>
    <row r="159">
      <c r="D159" s="77"/>
      <c r="E159" s="77"/>
    </row>
    <row r="160">
      <c r="D160" s="77"/>
      <c r="E160" s="77"/>
    </row>
    <row r="161">
      <c r="D161" s="77"/>
      <c r="E161" s="77"/>
    </row>
    <row r="162">
      <c r="D162" s="77"/>
      <c r="E162" s="77"/>
    </row>
    <row r="163">
      <c r="D163" s="77"/>
      <c r="E163" s="77"/>
    </row>
    <row r="164">
      <c r="D164" s="77"/>
      <c r="E164" s="77"/>
    </row>
    <row r="165">
      <c r="D165" s="77"/>
      <c r="E165" s="77"/>
    </row>
    <row r="166">
      <c r="D166" s="77"/>
      <c r="E166" s="77"/>
    </row>
    <row r="167">
      <c r="D167" s="77"/>
      <c r="E167" s="77"/>
    </row>
    <row r="168">
      <c r="D168" s="77"/>
      <c r="E168" s="77"/>
    </row>
    <row r="169">
      <c r="D169" s="77"/>
      <c r="E169" s="77"/>
    </row>
    <row r="170">
      <c r="D170" s="77"/>
      <c r="E170" s="77"/>
    </row>
    <row r="171">
      <c r="D171" s="77"/>
      <c r="E171" s="77"/>
    </row>
    <row r="172">
      <c r="D172" s="77"/>
      <c r="E172" s="77"/>
    </row>
    <row r="173">
      <c r="D173" s="77"/>
      <c r="E173" s="77"/>
    </row>
    <row r="174">
      <c r="D174" s="77"/>
      <c r="E174" s="77"/>
    </row>
    <row r="175">
      <c r="D175" s="77"/>
      <c r="E175" s="77"/>
    </row>
    <row r="176">
      <c r="D176" s="77"/>
      <c r="E176" s="77"/>
    </row>
    <row r="177">
      <c r="D177" s="77"/>
      <c r="E177" s="77"/>
    </row>
    <row r="178">
      <c r="D178" s="77"/>
      <c r="E178" s="77"/>
    </row>
    <row r="179">
      <c r="D179" s="77"/>
      <c r="E179" s="77"/>
    </row>
    <row r="180">
      <c r="D180" s="77"/>
      <c r="E180" s="77"/>
    </row>
    <row r="181">
      <c r="D181" s="77"/>
      <c r="E181" s="77"/>
    </row>
    <row r="182">
      <c r="D182" s="77"/>
      <c r="E182" s="77"/>
    </row>
    <row r="183">
      <c r="D183" s="77"/>
      <c r="E183" s="77"/>
    </row>
    <row r="184">
      <c r="D184" s="77"/>
      <c r="E184" s="77"/>
    </row>
    <row r="185">
      <c r="D185" s="77"/>
      <c r="E185" s="77"/>
    </row>
    <row r="186">
      <c r="D186" s="77"/>
      <c r="E186" s="77"/>
    </row>
    <row r="187">
      <c r="D187" s="77"/>
      <c r="E187" s="77"/>
    </row>
    <row r="188">
      <c r="D188" s="77"/>
      <c r="E188" s="77"/>
    </row>
    <row r="189">
      <c r="D189" s="77"/>
      <c r="E189" s="77"/>
    </row>
    <row r="190">
      <c r="D190" s="77"/>
      <c r="E190" s="77"/>
    </row>
    <row r="191">
      <c r="D191" s="77"/>
      <c r="E191" s="77"/>
    </row>
    <row r="192">
      <c r="D192" s="77"/>
      <c r="E192" s="77"/>
    </row>
    <row r="193">
      <c r="D193" s="77"/>
      <c r="E193" s="77"/>
    </row>
    <row r="194">
      <c r="D194" s="77"/>
      <c r="E194" s="77"/>
    </row>
    <row r="195">
      <c r="D195" s="77"/>
      <c r="E195" s="77"/>
    </row>
    <row r="196">
      <c r="D196" s="77"/>
      <c r="E196" s="77"/>
    </row>
    <row r="197">
      <c r="D197" s="77"/>
      <c r="E197" s="77"/>
    </row>
    <row r="198">
      <c r="D198" s="77"/>
      <c r="E198" s="77"/>
    </row>
    <row r="199">
      <c r="D199" s="77"/>
      <c r="E199" s="77"/>
    </row>
    <row r="200">
      <c r="D200" s="77"/>
      <c r="E200" s="77"/>
    </row>
    <row r="201">
      <c r="D201" s="77"/>
      <c r="E201" s="77"/>
    </row>
    <row r="202">
      <c r="D202" s="77"/>
      <c r="E202" s="77"/>
    </row>
    <row r="203">
      <c r="D203" s="77"/>
      <c r="E203" s="77"/>
    </row>
    <row r="204">
      <c r="D204" s="77"/>
      <c r="E204" s="77"/>
    </row>
    <row r="205">
      <c r="D205" s="77"/>
      <c r="E205" s="77"/>
    </row>
    <row r="206">
      <c r="D206" s="77"/>
      <c r="E206" s="77"/>
    </row>
    <row r="207">
      <c r="D207" s="77"/>
      <c r="E207" s="77"/>
    </row>
    <row r="208">
      <c r="D208" s="77"/>
      <c r="E208" s="77"/>
    </row>
    <row r="209">
      <c r="D209" s="77"/>
      <c r="E209" s="77"/>
    </row>
    <row r="210">
      <c r="D210" s="77"/>
      <c r="E210" s="77"/>
    </row>
    <row r="211">
      <c r="D211" s="77"/>
      <c r="E211" s="77"/>
    </row>
    <row r="212">
      <c r="D212" s="77"/>
      <c r="E212" s="77"/>
    </row>
    <row r="213">
      <c r="D213" s="77"/>
      <c r="E213" s="77"/>
    </row>
    <row r="214">
      <c r="D214" s="77"/>
      <c r="E214" s="77"/>
    </row>
    <row r="215">
      <c r="D215" s="77"/>
      <c r="E215" s="77"/>
    </row>
    <row r="216">
      <c r="D216" s="77"/>
      <c r="E216" s="77"/>
    </row>
    <row r="217">
      <c r="D217" s="77"/>
      <c r="E217" s="77"/>
    </row>
    <row r="218">
      <c r="D218" s="77"/>
      <c r="E218" s="77"/>
    </row>
    <row r="219">
      <c r="D219" s="77"/>
      <c r="E219" s="77"/>
    </row>
    <row r="220">
      <c r="D220" s="77"/>
      <c r="E220" s="77"/>
    </row>
    <row r="221">
      <c r="D221" s="77"/>
      <c r="E221" s="77"/>
    </row>
    <row r="222">
      <c r="D222" s="77"/>
      <c r="E222" s="77"/>
    </row>
    <row r="223">
      <c r="D223" s="77"/>
      <c r="E223" s="77"/>
    </row>
    <row r="224">
      <c r="D224" s="77"/>
      <c r="E224" s="77"/>
    </row>
    <row r="225">
      <c r="D225" s="77"/>
      <c r="E225" s="77"/>
    </row>
    <row r="226">
      <c r="D226" s="77"/>
      <c r="E226" s="77"/>
    </row>
    <row r="227">
      <c r="D227" s="77"/>
      <c r="E227" s="77"/>
    </row>
    <row r="228">
      <c r="D228" s="77"/>
      <c r="E228" s="77"/>
    </row>
    <row r="229">
      <c r="D229" s="77"/>
      <c r="E229" s="77"/>
    </row>
    <row r="230">
      <c r="D230" s="77"/>
      <c r="E230" s="77"/>
    </row>
    <row r="231">
      <c r="D231" s="77"/>
      <c r="E231" s="77"/>
    </row>
    <row r="232">
      <c r="D232" s="77"/>
      <c r="E232" s="77"/>
    </row>
    <row r="233">
      <c r="D233" s="77"/>
      <c r="E233" s="77"/>
    </row>
    <row r="234">
      <c r="D234" s="77"/>
      <c r="E234" s="77"/>
    </row>
    <row r="235">
      <c r="D235" s="77"/>
      <c r="E235" s="77"/>
    </row>
    <row r="236">
      <c r="D236" s="77"/>
      <c r="E236" s="77"/>
    </row>
    <row r="237">
      <c r="D237" s="77"/>
      <c r="E237" s="77"/>
    </row>
    <row r="238">
      <c r="D238" s="77"/>
      <c r="E238" s="77"/>
    </row>
    <row r="239">
      <c r="D239" s="77"/>
      <c r="E239" s="77"/>
    </row>
    <row r="240">
      <c r="D240" s="77"/>
      <c r="E240" s="77"/>
    </row>
    <row r="241">
      <c r="D241" s="77"/>
      <c r="E241" s="77"/>
    </row>
    <row r="242">
      <c r="D242" s="77"/>
      <c r="E242" s="77"/>
    </row>
    <row r="243">
      <c r="D243" s="77"/>
      <c r="E243" s="77"/>
    </row>
    <row r="244">
      <c r="D244" s="77"/>
      <c r="E244" s="77"/>
    </row>
    <row r="245">
      <c r="D245" s="77"/>
      <c r="E245" s="77"/>
    </row>
    <row r="246">
      <c r="D246" s="77"/>
      <c r="E246" s="77"/>
    </row>
    <row r="247">
      <c r="D247" s="77"/>
      <c r="E247" s="77"/>
    </row>
    <row r="248">
      <c r="D248" s="77"/>
      <c r="E248" s="77"/>
    </row>
    <row r="249">
      <c r="D249" s="77"/>
      <c r="E249" s="77"/>
    </row>
    <row r="250">
      <c r="D250" s="77"/>
      <c r="E250" s="77"/>
    </row>
    <row r="251">
      <c r="D251" s="77"/>
      <c r="E251" s="77"/>
    </row>
    <row r="252">
      <c r="D252" s="77"/>
      <c r="E252" s="77"/>
    </row>
    <row r="253">
      <c r="D253" s="77"/>
      <c r="E253" s="77"/>
    </row>
    <row r="254">
      <c r="D254" s="77"/>
      <c r="E254" s="77"/>
    </row>
    <row r="255">
      <c r="D255" s="77"/>
      <c r="E255" s="77"/>
    </row>
    <row r="256">
      <c r="D256" s="77"/>
      <c r="E256" s="77"/>
    </row>
    <row r="257">
      <c r="D257" s="77"/>
      <c r="E257" s="77"/>
    </row>
    <row r="258">
      <c r="D258" s="77"/>
      <c r="E258" s="77"/>
    </row>
    <row r="259">
      <c r="D259" s="77"/>
      <c r="E259" s="77"/>
    </row>
    <row r="260">
      <c r="D260" s="77"/>
      <c r="E260" s="77"/>
    </row>
    <row r="261">
      <c r="D261" s="77"/>
      <c r="E261" s="77"/>
    </row>
    <row r="262">
      <c r="D262" s="77"/>
      <c r="E262" s="77"/>
    </row>
    <row r="263">
      <c r="D263" s="77"/>
      <c r="E263" s="77"/>
    </row>
    <row r="264">
      <c r="D264" s="77"/>
      <c r="E264" s="77"/>
    </row>
    <row r="265">
      <c r="D265" s="77"/>
      <c r="E265" s="77"/>
    </row>
    <row r="266">
      <c r="D266" s="77"/>
      <c r="E266" s="77"/>
    </row>
    <row r="267">
      <c r="D267" s="77"/>
      <c r="E267" s="77"/>
    </row>
    <row r="268">
      <c r="D268" s="77"/>
      <c r="E268" s="77"/>
    </row>
    <row r="269">
      <c r="D269" s="77"/>
      <c r="E269" s="77"/>
    </row>
    <row r="270">
      <c r="D270" s="77"/>
      <c r="E270" s="77"/>
    </row>
    <row r="271">
      <c r="D271" s="77"/>
      <c r="E271" s="77"/>
    </row>
    <row r="272">
      <c r="D272" s="77"/>
      <c r="E272" s="77"/>
    </row>
    <row r="273">
      <c r="D273" s="77"/>
      <c r="E273" s="77"/>
    </row>
    <row r="274">
      <c r="D274" s="77"/>
      <c r="E274" s="77"/>
    </row>
    <row r="275">
      <c r="D275" s="77"/>
      <c r="E275" s="77"/>
    </row>
    <row r="276">
      <c r="D276" s="77"/>
      <c r="E276" s="77"/>
    </row>
    <row r="277">
      <c r="D277" s="77"/>
      <c r="E277" s="77"/>
    </row>
    <row r="278">
      <c r="D278" s="77"/>
      <c r="E278" s="77"/>
    </row>
    <row r="279">
      <c r="D279" s="77"/>
      <c r="E279" s="77"/>
    </row>
    <row r="280">
      <c r="D280" s="77"/>
      <c r="E280" s="77"/>
    </row>
    <row r="281">
      <c r="D281" s="77"/>
      <c r="E281" s="77"/>
    </row>
    <row r="282">
      <c r="D282" s="77"/>
      <c r="E282" s="77"/>
    </row>
    <row r="283">
      <c r="D283" s="77"/>
      <c r="E283" s="77"/>
    </row>
    <row r="284">
      <c r="D284" s="77"/>
      <c r="E284" s="77"/>
    </row>
    <row r="285">
      <c r="D285" s="77"/>
      <c r="E285" s="77"/>
    </row>
    <row r="286">
      <c r="D286" s="77"/>
      <c r="E286" s="77"/>
    </row>
    <row r="287">
      <c r="D287" s="77"/>
      <c r="E287" s="77"/>
    </row>
    <row r="288">
      <c r="D288" s="77"/>
      <c r="E288" s="77"/>
    </row>
    <row r="289">
      <c r="D289" s="77"/>
      <c r="E289" s="77"/>
    </row>
    <row r="290">
      <c r="D290" s="77"/>
      <c r="E290" s="77"/>
    </row>
    <row r="291">
      <c r="D291" s="77"/>
      <c r="E291" s="77"/>
    </row>
    <row r="292">
      <c r="D292" s="77"/>
      <c r="E292" s="77"/>
    </row>
    <row r="293">
      <c r="D293" s="77"/>
      <c r="E293" s="77"/>
    </row>
    <row r="294">
      <c r="D294" s="77"/>
      <c r="E294" s="77"/>
    </row>
    <row r="295">
      <c r="D295" s="77"/>
      <c r="E295" s="77"/>
    </row>
    <row r="296">
      <c r="D296" s="77"/>
      <c r="E296" s="77"/>
    </row>
    <row r="297">
      <c r="D297" s="77"/>
      <c r="E297" s="77"/>
    </row>
    <row r="298">
      <c r="D298" s="77"/>
      <c r="E298" s="77"/>
    </row>
    <row r="299">
      <c r="D299" s="77"/>
      <c r="E299" s="77"/>
    </row>
    <row r="300">
      <c r="D300" s="77"/>
      <c r="E300" s="77"/>
    </row>
    <row r="301">
      <c r="D301" s="77"/>
      <c r="E301" s="77"/>
    </row>
    <row r="302">
      <c r="D302" s="77"/>
      <c r="E302" s="77"/>
    </row>
    <row r="303">
      <c r="D303" s="77"/>
      <c r="E303" s="77"/>
    </row>
    <row r="304">
      <c r="D304" s="77"/>
      <c r="E304" s="77"/>
    </row>
    <row r="305">
      <c r="D305" s="77"/>
      <c r="E305" s="77"/>
    </row>
    <row r="306">
      <c r="D306" s="77"/>
      <c r="E306" s="77"/>
    </row>
    <row r="307">
      <c r="D307" s="77"/>
      <c r="E307" s="77"/>
    </row>
    <row r="308">
      <c r="D308" s="77"/>
      <c r="E308" s="77"/>
    </row>
    <row r="309">
      <c r="D309" s="77"/>
      <c r="E309" s="77"/>
    </row>
    <row r="310">
      <c r="D310" s="77"/>
      <c r="E310" s="77"/>
    </row>
    <row r="311">
      <c r="D311" s="77"/>
      <c r="E311" s="77"/>
    </row>
    <row r="312">
      <c r="D312" s="77"/>
      <c r="E312" s="77"/>
    </row>
    <row r="313">
      <c r="D313" s="77"/>
      <c r="E313" s="77"/>
    </row>
    <row r="314">
      <c r="D314" s="77"/>
      <c r="E314" s="77"/>
    </row>
    <row r="315">
      <c r="D315" s="77"/>
      <c r="E315" s="77"/>
    </row>
    <row r="316">
      <c r="D316" s="77"/>
      <c r="E316" s="77"/>
    </row>
    <row r="317">
      <c r="D317" s="77"/>
      <c r="E317" s="77"/>
    </row>
    <row r="318">
      <c r="D318" s="77"/>
      <c r="E318" s="77"/>
    </row>
    <row r="319">
      <c r="D319" s="77"/>
      <c r="E319" s="77"/>
    </row>
    <row r="320">
      <c r="D320" s="77"/>
      <c r="E320" s="77"/>
    </row>
    <row r="321">
      <c r="D321" s="77"/>
      <c r="E321" s="77"/>
    </row>
    <row r="322">
      <c r="D322" s="77"/>
      <c r="E322" s="77"/>
    </row>
    <row r="323">
      <c r="D323" s="77"/>
      <c r="E323" s="77"/>
    </row>
    <row r="324">
      <c r="D324" s="77"/>
      <c r="E324" s="77"/>
    </row>
    <row r="325">
      <c r="D325" s="77"/>
      <c r="E325" s="77"/>
    </row>
    <row r="326">
      <c r="D326" s="77"/>
      <c r="E326" s="77"/>
    </row>
    <row r="327">
      <c r="D327" s="77"/>
      <c r="E327" s="77"/>
    </row>
    <row r="328">
      <c r="D328" s="77"/>
      <c r="E328" s="77"/>
    </row>
    <row r="329">
      <c r="D329" s="77"/>
      <c r="E329" s="77"/>
    </row>
    <row r="330">
      <c r="D330" s="77"/>
      <c r="E330" s="77"/>
    </row>
    <row r="331">
      <c r="D331" s="77"/>
      <c r="E331" s="77"/>
    </row>
    <row r="332">
      <c r="D332" s="77"/>
      <c r="E332" s="77"/>
    </row>
    <row r="333">
      <c r="D333" s="77"/>
      <c r="E333" s="77"/>
    </row>
    <row r="334">
      <c r="D334" s="77"/>
      <c r="E334" s="77"/>
    </row>
    <row r="335">
      <c r="D335" s="77"/>
      <c r="E335" s="77"/>
    </row>
    <row r="336">
      <c r="D336" s="77"/>
      <c r="E336" s="77"/>
    </row>
    <row r="337">
      <c r="D337" s="77"/>
      <c r="E337" s="77"/>
    </row>
    <row r="338">
      <c r="D338" s="77"/>
      <c r="E338" s="77"/>
    </row>
    <row r="339">
      <c r="D339" s="77"/>
      <c r="E339" s="77"/>
    </row>
    <row r="340">
      <c r="D340" s="77"/>
      <c r="E340" s="77"/>
    </row>
    <row r="341">
      <c r="D341" s="77"/>
      <c r="E341" s="77"/>
    </row>
    <row r="342">
      <c r="D342" s="77"/>
      <c r="E342" s="77"/>
    </row>
    <row r="343">
      <c r="D343" s="77"/>
      <c r="E343" s="77"/>
    </row>
    <row r="344">
      <c r="D344" s="77"/>
      <c r="E344" s="77"/>
    </row>
    <row r="345">
      <c r="D345" s="77"/>
      <c r="E345" s="77"/>
    </row>
    <row r="346">
      <c r="D346" s="77"/>
      <c r="E346" s="77"/>
    </row>
    <row r="347">
      <c r="D347" s="77"/>
      <c r="E347" s="77"/>
    </row>
    <row r="348">
      <c r="D348" s="77"/>
      <c r="E348" s="77"/>
    </row>
    <row r="349">
      <c r="D349" s="77"/>
      <c r="E349" s="77"/>
    </row>
    <row r="350">
      <c r="D350" s="77"/>
      <c r="E350" s="77"/>
    </row>
    <row r="351">
      <c r="D351" s="77"/>
      <c r="E351" s="77"/>
    </row>
    <row r="352">
      <c r="D352" s="77"/>
      <c r="E352" s="77"/>
    </row>
    <row r="353">
      <c r="D353" s="77"/>
      <c r="E353" s="77"/>
    </row>
    <row r="354">
      <c r="D354" s="77"/>
      <c r="E354" s="77"/>
    </row>
    <row r="355">
      <c r="D355" s="77"/>
      <c r="E355" s="77"/>
    </row>
    <row r="356">
      <c r="D356" s="77"/>
      <c r="E356" s="77"/>
    </row>
    <row r="357">
      <c r="D357" s="77"/>
      <c r="E357" s="77"/>
    </row>
    <row r="358">
      <c r="D358" s="77"/>
      <c r="E358" s="77"/>
    </row>
    <row r="359">
      <c r="D359" s="77"/>
      <c r="E359" s="77"/>
    </row>
    <row r="360">
      <c r="D360" s="77"/>
      <c r="E360" s="77"/>
    </row>
    <row r="361">
      <c r="D361" s="77"/>
      <c r="E361" s="77"/>
    </row>
    <row r="362">
      <c r="D362" s="77"/>
      <c r="E362" s="77"/>
    </row>
    <row r="363">
      <c r="D363" s="77"/>
      <c r="E363" s="77"/>
    </row>
    <row r="364">
      <c r="D364" s="77"/>
      <c r="E364" s="77"/>
    </row>
    <row r="365">
      <c r="D365" s="77"/>
      <c r="E365" s="77"/>
    </row>
    <row r="366">
      <c r="D366" s="77"/>
      <c r="E366" s="77"/>
    </row>
    <row r="367">
      <c r="D367" s="77"/>
      <c r="E367" s="77"/>
    </row>
    <row r="368">
      <c r="D368" s="77"/>
      <c r="E368" s="77"/>
    </row>
    <row r="369">
      <c r="D369" s="77"/>
      <c r="E369" s="77"/>
    </row>
    <row r="370">
      <c r="D370" s="77"/>
      <c r="E370" s="77"/>
    </row>
    <row r="371">
      <c r="D371" s="77"/>
      <c r="E371" s="77"/>
    </row>
    <row r="372">
      <c r="D372" s="77"/>
      <c r="E372" s="77"/>
    </row>
    <row r="373">
      <c r="D373" s="77"/>
      <c r="E373" s="77"/>
    </row>
    <row r="374">
      <c r="D374" s="77"/>
      <c r="E374" s="77"/>
    </row>
    <row r="375">
      <c r="D375" s="77"/>
      <c r="E375" s="77"/>
    </row>
    <row r="376">
      <c r="D376" s="77"/>
      <c r="E376" s="77"/>
    </row>
    <row r="377">
      <c r="D377" s="77"/>
      <c r="E377" s="77"/>
    </row>
    <row r="378">
      <c r="D378" s="77"/>
      <c r="E378" s="77"/>
    </row>
    <row r="379">
      <c r="D379" s="77"/>
      <c r="E379" s="77"/>
    </row>
    <row r="380">
      <c r="D380" s="77"/>
      <c r="E380" s="77"/>
    </row>
    <row r="381">
      <c r="D381" s="77"/>
      <c r="E381" s="77"/>
    </row>
    <row r="382">
      <c r="D382" s="77"/>
      <c r="E382" s="77"/>
    </row>
    <row r="383">
      <c r="D383" s="77"/>
      <c r="E383" s="77"/>
    </row>
    <row r="384">
      <c r="D384" s="77"/>
      <c r="E384" s="77"/>
    </row>
    <row r="385">
      <c r="D385" s="77"/>
      <c r="E385" s="77"/>
    </row>
    <row r="386">
      <c r="D386" s="77"/>
      <c r="E386" s="77"/>
    </row>
    <row r="387">
      <c r="D387" s="77"/>
      <c r="E387" s="77"/>
    </row>
    <row r="388">
      <c r="D388" s="77"/>
      <c r="E388" s="77"/>
    </row>
    <row r="389">
      <c r="D389" s="77"/>
      <c r="E389" s="77"/>
    </row>
    <row r="390">
      <c r="D390" s="77"/>
      <c r="E390" s="77"/>
    </row>
    <row r="391">
      <c r="D391" s="77"/>
      <c r="E391" s="77"/>
    </row>
    <row r="392">
      <c r="D392" s="77"/>
      <c r="E392" s="77"/>
    </row>
    <row r="393">
      <c r="D393" s="77"/>
      <c r="E393" s="77"/>
    </row>
    <row r="394">
      <c r="D394" s="77"/>
      <c r="E394" s="77"/>
    </row>
    <row r="395">
      <c r="D395" s="77"/>
      <c r="E395" s="77"/>
    </row>
    <row r="396">
      <c r="D396" s="77"/>
      <c r="E396" s="77"/>
    </row>
    <row r="397">
      <c r="D397" s="77"/>
      <c r="E397" s="77"/>
    </row>
    <row r="398">
      <c r="D398" s="77"/>
      <c r="E398" s="77"/>
    </row>
    <row r="399">
      <c r="D399" s="77"/>
      <c r="E399" s="77"/>
    </row>
    <row r="400">
      <c r="D400" s="77"/>
      <c r="E400" s="77"/>
    </row>
    <row r="401">
      <c r="D401" s="77"/>
      <c r="E401" s="77"/>
    </row>
    <row r="402">
      <c r="D402" s="77"/>
      <c r="E402" s="77"/>
    </row>
    <row r="403">
      <c r="D403" s="77"/>
      <c r="E403" s="77"/>
    </row>
    <row r="404">
      <c r="D404" s="77"/>
      <c r="E404" s="77"/>
    </row>
    <row r="405">
      <c r="D405" s="77"/>
      <c r="E405" s="77"/>
    </row>
    <row r="406">
      <c r="D406" s="77"/>
      <c r="E406" s="77"/>
    </row>
    <row r="407">
      <c r="D407" s="77"/>
      <c r="E407" s="77"/>
    </row>
    <row r="408">
      <c r="D408" s="77"/>
      <c r="E408" s="77"/>
    </row>
    <row r="409">
      <c r="D409" s="77"/>
      <c r="E409" s="77"/>
    </row>
    <row r="410">
      <c r="D410" s="77"/>
      <c r="E410" s="77"/>
    </row>
    <row r="411">
      <c r="D411" s="77"/>
      <c r="E411" s="77"/>
    </row>
    <row r="412">
      <c r="D412" s="77"/>
      <c r="E412" s="77"/>
    </row>
    <row r="413">
      <c r="D413" s="77"/>
      <c r="E413" s="77"/>
    </row>
    <row r="414">
      <c r="D414" s="77"/>
      <c r="E414" s="77"/>
    </row>
    <row r="415">
      <c r="D415" s="77"/>
      <c r="E415" s="77"/>
    </row>
    <row r="416">
      <c r="D416" s="77"/>
      <c r="E416" s="77"/>
    </row>
    <row r="417">
      <c r="D417" s="77"/>
      <c r="E417" s="77"/>
    </row>
    <row r="418">
      <c r="D418" s="77"/>
      <c r="E418" s="77"/>
    </row>
    <row r="419">
      <c r="D419" s="77"/>
      <c r="E419" s="77"/>
    </row>
    <row r="420">
      <c r="D420" s="77"/>
      <c r="E420" s="77"/>
    </row>
    <row r="421">
      <c r="D421" s="77"/>
      <c r="E421" s="77"/>
    </row>
    <row r="422">
      <c r="D422" s="77"/>
      <c r="E422" s="77"/>
    </row>
    <row r="423">
      <c r="D423" s="77"/>
      <c r="E423" s="77"/>
    </row>
    <row r="424">
      <c r="D424" s="77"/>
      <c r="E424" s="77"/>
    </row>
    <row r="425">
      <c r="D425" s="77"/>
      <c r="E425" s="77"/>
    </row>
    <row r="426">
      <c r="D426" s="77"/>
      <c r="E426" s="77"/>
    </row>
    <row r="427">
      <c r="D427" s="77"/>
      <c r="E427" s="77"/>
    </row>
    <row r="428">
      <c r="D428" s="77"/>
      <c r="E428" s="77"/>
    </row>
    <row r="429">
      <c r="D429" s="77"/>
      <c r="E429" s="77"/>
    </row>
    <row r="430">
      <c r="D430" s="77"/>
      <c r="E430" s="77"/>
    </row>
    <row r="431">
      <c r="D431" s="77"/>
      <c r="E431" s="77"/>
    </row>
    <row r="432">
      <c r="D432" s="77"/>
      <c r="E432" s="77"/>
    </row>
    <row r="433">
      <c r="D433" s="77"/>
      <c r="E433" s="77"/>
    </row>
    <row r="434">
      <c r="D434" s="77"/>
      <c r="E434" s="77"/>
    </row>
    <row r="435">
      <c r="D435" s="77"/>
      <c r="E435" s="77"/>
    </row>
    <row r="436">
      <c r="D436" s="77"/>
      <c r="E436" s="77"/>
    </row>
    <row r="437">
      <c r="D437" s="77"/>
      <c r="E437" s="77"/>
    </row>
    <row r="438">
      <c r="D438" s="77"/>
      <c r="E438" s="77"/>
    </row>
    <row r="439">
      <c r="D439" s="77"/>
      <c r="E439" s="77"/>
    </row>
    <row r="440">
      <c r="D440" s="77"/>
      <c r="E440" s="77"/>
    </row>
    <row r="441">
      <c r="D441" s="77"/>
      <c r="E441" s="77"/>
    </row>
    <row r="442">
      <c r="D442" s="77"/>
      <c r="E442" s="77"/>
    </row>
    <row r="443">
      <c r="D443" s="77"/>
      <c r="E443" s="77"/>
    </row>
    <row r="444">
      <c r="D444" s="77"/>
      <c r="E444" s="77"/>
    </row>
    <row r="445">
      <c r="D445" s="77"/>
      <c r="E445" s="77"/>
    </row>
    <row r="446">
      <c r="D446" s="77"/>
      <c r="E446" s="77"/>
    </row>
    <row r="447">
      <c r="D447" s="77"/>
      <c r="E447" s="77"/>
    </row>
    <row r="448">
      <c r="D448" s="77"/>
      <c r="E448" s="77"/>
    </row>
    <row r="449">
      <c r="D449" s="77"/>
      <c r="E449" s="77"/>
    </row>
    <row r="450">
      <c r="D450" s="77"/>
      <c r="E450" s="77"/>
    </row>
    <row r="451">
      <c r="D451" s="77"/>
      <c r="E451" s="77"/>
    </row>
    <row r="452">
      <c r="D452" s="77"/>
      <c r="E452" s="77"/>
    </row>
    <row r="453">
      <c r="D453" s="77"/>
      <c r="E453" s="77"/>
    </row>
    <row r="454">
      <c r="D454" s="77"/>
      <c r="E454" s="77"/>
    </row>
    <row r="455">
      <c r="D455" s="77"/>
      <c r="E455" s="77"/>
    </row>
    <row r="456">
      <c r="D456" s="77"/>
      <c r="E456" s="77"/>
    </row>
    <row r="457">
      <c r="D457" s="77"/>
      <c r="E457" s="77"/>
    </row>
    <row r="458">
      <c r="D458" s="77"/>
      <c r="E458" s="77"/>
    </row>
    <row r="459">
      <c r="D459" s="77"/>
      <c r="E459" s="77"/>
    </row>
    <row r="460">
      <c r="D460" s="77"/>
      <c r="E460" s="77"/>
    </row>
    <row r="461">
      <c r="D461" s="77"/>
      <c r="E461" s="77"/>
    </row>
    <row r="462">
      <c r="D462" s="77"/>
      <c r="E462" s="77"/>
    </row>
    <row r="463">
      <c r="D463" s="77"/>
      <c r="E463" s="77"/>
    </row>
    <row r="464">
      <c r="D464" s="77"/>
      <c r="E464" s="77"/>
    </row>
    <row r="465">
      <c r="D465" s="77"/>
      <c r="E465" s="77"/>
    </row>
    <row r="466">
      <c r="D466" s="77"/>
      <c r="E466" s="77"/>
    </row>
    <row r="467">
      <c r="D467" s="77"/>
      <c r="E467" s="77"/>
    </row>
    <row r="468">
      <c r="D468" s="77"/>
      <c r="E468" s="77"/>
    </row>
    <row r="469">
      <c r="D469" s="77"/>
      <c r="E469" s="77"/>
    </row>
    <row r="470">
      <c r="D470" s="77"/>
      <c r="E470" s="77"/>
    </row>
    <row r="471">
      <c r="D471" s="77"/>
      <c r="E471" s="77"/>
    </row>
    <row r="472">
      <c r="D472" s="77"/>
      <c r="E472" s="77"/>
    </row>
    <row r="473">
      <c r="D473" s="77"/>
      <c r="E473" s="77"/>
    </row>
    <row r="474">
      <c r="D474" s="77"/>
      <c r="E474" s="77"/>
    </row>
    <row r="475">
      <c r="D475" s="77"/>
      <c r="E475" s="77"/>
    </row>
    <row r="476">
      <c r="D476" s="77"/>
      <c r="E476" s="77"/>
    </row>
    <row r="477">
      <c r="D477" s="77"/>
      <c r="E477" s="77"/>
    </row>
    <row r="478">
      <c r="D478" s="77"/>
      <c r="E478" s="77"/>
    </row>
    <row r="479">
      <c r="D479" s="77"/>
      <c r="E479" s="77"/>
    </row>
    <row r="480">
      <c r="D480" s="77"/>
      <c r="E480" s="77"/>
    </row>
    <row r="481">
      <c r="D481" s="77"/>
      <c r="E481" s="77"/>
    </row>
    <row r="482">
      <c r="D482" s="77"/>
      <c r="E482" s="77"/>
    </row>
    <row r="483">
      <c r="D483" s="77"/>
      <c r="E483" s="77"/>
    </row>
    <row r="484">
      <c r="D484" s="77"/>
      <c r="E484" s="77"/>
    </row>
    <row r="485">
      <c r="D485" s="77"/>
      <c r="E485" s="77"/>
    </row>
    <row r="486">
      <c r="D486" s="77"/>
      <c r="E486" s="77"/>
    </row>
    <row r="487">
      <c r="D487" s="77"/>
      <c r="E487" s="77"/>
    </row>
    <row r="488">
      <c r="D488" s="77"/>
      <c r="E488" s="77"/>
    </row>
    <row r="489">
      <c r="D489" s="77"/>
      <c r="E489" s="77"/>
    </row>
    <row r="490">
      <c r="D490" s="77"/>
      <c r="E490" s="77"/>
    </row>
    <row r="491">
      <c r="D491" s="77"/>
      <c r="E491" s="77"/>
    </row>
    <row r="492">
      <c r="D492" s="77"/>
      <c r="E492" s="77"/>
    </row>
    <row r="493">
      <c r="D493" s="77"/>
      <c r="E493" s="77"/>
    </row>
    <row r="494">
      <c r="D494" s="77"/>
      <c r="E494" s="77"/>
    </row>
    <row r="495">
      <c r="D495" s="77"/>
      <c r="E495" s="77"/>
    </row>
    <row r="496">
      <c r="D496" s="77"/>
      <c r="E496" s="77"/>
    </row>
    <row r="497">
      <c r="D497" s="77"/>
      <c r="E497" s="77"/>
    </row>
    <row r="498">
      <c r="D498" s="77"/>
      <c r="E498" s="77"/>
    </row>
    <row r="499">
      <c r="D499" s="77"/>
      <c r="E499" s="77"/>
    </row>
    <row r="500">
      <c r="D500" s="77"/>
      <c r="E500" s="77"/>
    </row>
    <row r="501">
      <c r="D501" s="77"/>
      <c r="E501" s="77"/>
    </row>
    <row r="502">
      <c r="D502" s="77"/>
      <c r="E502" s="77"/>
    </row>
    <row r="503">
      <c r="D503" s="77"/>
      <c r="E503" s="77"/>
    </row>
    <row r="504">
      <c r="D504" s="77"/>
      <c r="E504" s="77"/>
    </row>
    <row r="505">
      <c r="D505" s="77"/>
      <c r="E505" s="77"/>
    </row>
    <row r="506">
      <c r="D506" s="77"/>
      <c r="E506" s="77"/>
    </row>
    <row r="507">
      <c r="D507" s="77"/>
      <c r="E507" s="77"/>
    </row>
    <row r="508">
      <c r="D508" s="77"/>
      <c r="E508" s="77"/>
    </row>
    <row r="509">
      <c r="D509" s="77"/>
      <c r="E509" s="77"/>
    </row>
    <row r="510">
      <c r="D510" s="77"/>
      <c r="E510" s="77"/>
    </row>
    <row r="511">
      <c r="D511" s="77"/>
      <c r="E511" s="77"/>
    </row>
    <row r="512">
      <c r="D512" s="77"/>
      <c r="E512" s="77"/>
    </row>
    <row r="513">
      <c r="D513" s="77"/>
      <c r="E513" s="77"/>
    </row>
    <row r="514">
      <c r="D514" s="77"/>
      <c r="E514" s="77"/>
    </row>
    <row r="515">
      <c r="D515" s="77"/>
      <c r="E515" s="77"/>
    </row>
    <row r="516">
      <c r="D516" s="77"/>
      <c r="E516" s="77"/>
    </row>
    <row r="517">
      <c r="D517" s="77"/>
      <c r="E517" s="77"/>
    </row>
    <row r="518">
      <c r="D518" s="77"/>
      <c r="E518" s="77"/>
    </row>
    <row r="519">
      <c r="D519" s="77"/>
      <c r="E519" s="77"/>
    </row>
    <row r="520">
      <c r="D520" s="77"/>
      <c r="E520" s="77"/>
    </row>
    <row r="521">
      <c r="D521" s="77"/>
      <c r="E521" s="77"/>
    </row>
    <row r="522">
      <c r="D522" s="77"/>
      <c r="E522" s="77"/>
    </row>
    <row r="523">
      <c r="D523" s="77"/>
      <c r="E523" s="77"/>
    </row>
    <row r="524">
      <c r="D524" s="77"/>
      <c r="E524" s="77"/>
    </row>
    <row r="525">
      <c r="D525" s="77"/>
      <c r="E525" s="77"/>
    </row>
    <row r="526">
      <c r="D526" s="77"/>
      <c r="E526" s="77"/>
    </row>
    <row r="527">
      <c r="D527" s="77"/>
      <c r="E527" s="77"/>
    </row>
    <row r="528">
      <c r="D528" s="77"/>
      <c r="E528" s="77"/>
    </row>
    <row r="529">
      <c r="D529" s="77"/>
      <c r="E529" s="77"/>
    </row>
    <row r="530">
      <c r="D530" s="77"/>
      <c r="E530" s="77"/>
    </row>
    <row r="531">
      <c r="D531" s="77"/>
      <c r="E531" s="77"/>
    </row>
    <row r="532">
      <c r="D532" s="77"/>
      <c r="E532" s="77"/>
    </row>
    <row r="533">
      <c r="D533" s="77"/>
      <c r="E533" s="77"/>
    </row>
    <row r="534">
      <c r="D534" s="77"/>
      <c r="E534" s="77"/>
    </row>
    <row r="535">
      <c r="D535" s="77"/>
      <c r="E535" s="77"/>
    </row>
    <row r="536">
      <c r="D536" s="77"/>
      <c r="E536" s="77"/>
    </row>
    <row r="537">
      <c r="D537" s="77"/>
      <c r="E537" s="77"/>
    </row>
    <row r="538">
      <c r="D538" s="77"/>
      <c r="E538" s="77"/>
    </row>
    <row r="539">
      <c r="D539" s="77"/>
      <c r="E539" s="77"/>
    </row>
    <row r="540">
      <c r="D540" s="77"/>
      <c r="E540" s="77"/>
    </row>
    <row r="541">
      <c r="D541" s="77"/>
      <c r="E541" s="77"/>
    </row>
    <row r="542">
      <c r="D542" s="77"/>
      <c r="E542" s="77"/>
    </row>
    <row r="543">
      <c r="D543" s="77"/>
      <c r="E543" s="77"/>
    </row>
    <row r="544">
      <c r="D544" s="77"/>
      <c r="E544" s="77"/>
    </row>
    <row r="545">
      <c r="D545" s="77"/>
      <c r="E545" s="77"/>
    </row>
    <row r="546">
      <c r="D546" s="77"/>
      <c r="E546" s="77"/>
    </row>
    <row r="547">
      <c r="D547" s="77"/>
      <c r="E547" s="77"/>
    </row>
    <row r="548">
      <c r="D548" s="77"/>
      <c r="E548" s="77"/>
    </row>
    <row r="549">
      <c r="D549" s="77"/>
      <c r="E549" s="77"/>
    </row>
    <row r="550">
      <c r="D550" s="77"/>
      <c r="E550" s="77"/>
    </row>
    <row r="551">
      <c r="D551" s="77"/>
      <c r="E551" s="77"/>
    </row>
    <row r="552">
      <c r="D552" s="77"/>
      <c r="E552" s="77"/>
    </row>
    <row r="553">
      <c r="D553" s="77"/>
      <c r="E553" s="77"/>
    </row>
    <row r="554">
      <c r="D554" s="77"/>
      <c r="E554" s="77"/>
    </row>
    <row r="555">
      <c r="D555" s="77"/>
      <c r="E555" s="77"/>
    </row>
    <row r="556">
      <c r="D556" s="77"/>
      <c r="E556" s="77"/>
    </row>
    <row r="557">
      <c r="D557" s="77"/>
      <c r="E557" s="77"/>
    </row>
    <row r="558">
      <c r="D558" s="77"/>
      <c r="E558" s="77"/>
    </row>
    <row r="559">
      <c r="D559" s="77"/>
      <c r="E559" s="77"/>
    </row>
    <row r="560">
      <c r="D560" s="77"/>
      <c r="E560" s="77"/>
    </row>
    <row r="561">
      <c r="D561" s="77"/>
      <c r="E561" s="77"/>
    </row>
    <row r="562">
      <c r="D562" s="77"/>
      <c r="E562" s="77"/>
    </row>
    <row r="563">
      <c r="D563" s="77"/>
      <c r="E563" s="77"/>
    </row>
    <row r="564">
      <c r="D564" s="77"/>
      <c r="E564" s="77"/>
    </row>
    <row r="565">
      <c r="D565" s="77"/>
      <c r="E565" s="77"/>
    </row>
    <row r="566">
      <c r="D566" s="77"/>
      <c r="E566" s="77"/>
    </row>
    <row r="567">
      <c r="D567" s="77"/>
      <c r="E567" s="77"/>
    </row>
    <row r="568">
      <c r="D568" s="77"/>
      <c r="E568" s="77"/>
    </row>
    <row r="569">
      <c r="D569" s="77"/>
      <c r="E569" s="77"/>
    </row>
    <row r="570">
      <c r="D570" s="77"/>
      <c r="E570" s="77"/>
    </row>
    <row r="571">
      <c r="D571" s="77"/>
      <c r="E571" s="77"/>
    </row>
    <row r="572">
      <c r="D572" s="77"/>
      <c r="E572" s="77"/>
    </row>
    <row r="573">
      <c r="D573" s="77"/>
      <c r="E573" s="77"/>
    </row>
    <row r="574">
      <c r="D574" s="77"/>
      <c r="E574" s="77"/>
    </row>
    <row r="575">
      <c r="D575" s="77"/>
      <c r="E575" s="77"/>
    </row>
    <row r="576">
      <c r="D576" s="77"/>
      <c r="E576" s="77"/>
    </row>
    <row r="577">
      <c r="D577" s="77"/>
      <c r="E577" s="77"/>
    </row>
    <row r="578">
      <c r="D578" s="77"/>
      <c r="E578" s="77"/>
    </row>
    <row r="579">
      <c r="D579" s="77"/>
      <c r="E579" s="77"/>
    </row>
    <row r="580">
      <c r="D580" s="77"/>
      <c r="E580" s="77"/>
    </row>
    <row r="581">
      <c r="D581" s="77"/>
      <c r="E581" s="77"/>
    </row>
    <row r="582">
      <c r="D582" s="77"/>
      <c r="E582" s="77"/>
    </row>
    <row r="583">
      <c r="D583" s="77"/>
      <c r="E583" s="77"/>
    </row>
    <row r="584">
      <c r="D584" s="77"/>
      <c r="E584" s="77"/>
    </row>
    <row r="585">
      <c r="D585" s="77"/>
      <c r="E585" s="77"/>
    </row>
    <row r="586">
      <c r="D586" s="77"/>
      <c r="E586" s="77"/>
    </row>
    <row r="587">
      <c r="D587" s="77"/>
      <c r="E587" s="77"/>
    </row>
    <row r="588">
      <c r="D588" s="77"/>
      <c r="E588" s="77"/>
    </row>
    <row r="589">
      <c r="D589" s="77"/>
      <c r="E589" s="77"/>
    </row>
    <row r="590">
      <c r="D590" s="77"/>
      <c r="E590" s="77"/>
    </row>
    <row r="591">
      <c r="D591" s="77"/>
      <c r="E591" s="77"/>
    </row>
    <row r="592">
      <c r="D592" s="77"/>
      <c r="E592" s="77"/>
    </row>
    <row r="593">
      <c r="D593" s="77"/>
      <c r="E593" s="77"/>
    </row>
    <row r="594">
      <c r="D594" s="77"/>
      <c r="E594" s="77"/>
    </row>
    <row r="595">
      <c r="D595" s="77"/>
      <c r="E595" s="77"/>
    </row>
    <row r="596">
      <c r="D596" s="77"/>
      <c r="E596" s="77"/>
    </row>
    <row r="597">
      <c r="D597" s="77"/>
      <c r="E597" s="77"/>
    </row>
    <row r="598">
      <c r="D598" s="77"/>
      <c r="E598" s="77"/>
    </row>
    <row r="599">
      <c r="D599" s="77"/>
      <c r="E599" s="77"/>
    </row>
    <row r="600">
      <c r="D600" s="77"/>
      <c r="E600" s="77"/>
    </row>
    <row r="601">
      <c r="D601" s="77"/>
      <c r="E601" s="77"/>
    </row>
    <row r="602">
      <c r="D602" s="77"/>
      <c r="E602" s="77"/>
    </row>
    <row r="603">
      <c r="D603" s="77"/>
      <c r="E603" s="77"/>
    </row>
    <row r="604">
      <c r="D604" s="77"/>
      <c r="E604" s="77"/>
    </row>
    <row r="605">
      <c r="D605" s="77"/>
      <c r="E605" s="77"/>
    </row>
    <row r="606">
      <c r="D606" s="77"/>
      <c r="E606" s="77"/>
    </row>
    <row r="607">
      <c r="D607" s="77"/>
      <c r="E607" s="77"/>
    </row>
    <row r="608">
      <c r="D608" s="77"/>
      <c r="E608" s="77"/>
    </row>
    <row r="609">
      <c r="D609" s="77"/>
      <c r="E609" s="77"/>
    </row>
    <row r="610">
      <c r="D610" s="77"/>
      <c r="E610" s="77"/>
    </row>
    <row r="611">
      <c r="D611" s="77"/>
      <c r="E611" s="77"/>
    </row>
    <row r="612">
      <c r="D612" s="77"/>
      <c r="E612" s="77"/>
    </row>
    <row r="613">
      <c r="D613" s="77"/>
      <c r="E613" s="77"/>
    </row>
    <row r="614">
      <c r="D614" s="77"/>
      <c r="E614" s="77"/>
    </row>
    <row r="615">
      <c r="D615" s="77"/>
      <c r="E615" s="77"/>
    </row>
    <row r="616">
      <c r="D616" s="77"/>
      <c r="E616" s="77"/>
    </row>
    <row r="617">
      <c r="D617" s="77"/>
      <c r="E617" s="77"/>
    </row>
    <row r="618">
      <c r="D618" s="77"/>
      <c r="E618" s="77"/>
    </row>
    <row r="619">
      <c r="D619" s="77"/>
      <c r="E619" s="77"/>
    </row>
    <row r="620">
      <c r="D620" s="77"/>
      <c r="E620" s="77"/>
    </row>
    <row r="621">
      <c r="D621" s="77"/>
      <c r="E621" s="77"/>
    </row>
    <row r="622">
      <c r="D622" s="77"/>
      <c r="E622" s="77"/>
    </row>
    <row r="623">
      <c r="D623" s="77"/>
      <c r="E623" s="77"/>
    </row>
    <row r="624">
      <c r="D624" s="77"/>
      <c r="E624" s="77"/>
    </row>
    <row r="625">
      <c r="D625" s="77"/>
      <c r="E625" s="77"/>
    </row>
    <row r="626">
      <c r="D626" s="77"/>
      <c r="E626" s="77"/>
    </row>
    <row r="627">
      <c r="D627" s="77"/>
      <c r="E627" s="77"/>
    </row>
    <row r="628">
      <c r="D628" s="77"/>
      <c r="E628" s="77"/>
    </row>
    <row r="629">
      <c r="D629" s="77"/>
      <c r="E629" s="77"/>
    </row>
    <row r="630">
      <c r="D630" s="77"/>
      <c r="E630" s="77"/>
    </row>
    <row r="631">
      <c r="D631" s="77"/>
      <c r="E631" s="77"/>
    </row>
    <row r="632">
      <c r="D632" s="77"/>
      <c r="E632" s="77"/>
    </row>
    <row r="633">
      <c r="D633" s="77"/>
      <c r="E633" s="77"/>
    </row>
    <row r="634">
      <c r="D634" s="77"/>
      <c r="E634" s="77"/>
    </row>
    <row r="635">
      <c r="D635" s="77"/>
      <c r="E635" s="77"/>
    </row>
    <row r="636">
      <c r="D636" s="77"/>
      <c r="E636" s="77"/>
    </row>
    <row r="637">
      <c r="D637" s="77"/>
      <c r="E637" s="77"/>
    </row>
    <row r="638">
      <c r="D638" s="77"/>
      <c r="E638" s="77"/>
    </row>
    <row r="639">
      <c r="D639" s="77"/>
      <c r="E639" s="77"/>
    </row>
    <row r="640">
      <c r="D640" s="77"/>
      <c r="E640" s="77"/>
    </row>
    <row r="641">
      <c r="D641" s="77"/>
      <c r="E641" s="77"/>
    </row>
    <row r="642">
      <c r="D642" s="77"/>
      <c r="E642" s="77"/>
    </row>
    <row r="643">
      <c r="D643" s="77"/>
      <c r="E643" s="77"/>
    </row>
    <row r="644">
      <c r="D644" s="77"/>
      <c r="E644" s="77"/>
    </row>
    <row r="645">
      <c r="D645" s="77"/>
      <c r="E645" s="77"/>
    </row>
    <row r="646">
      <c r="D646" s="77"/>
      <c r="E646" s="77"/>
    </row>
    <row r="647">
      <c r="D647" s="77"/>
      <c r="E647" s="77"/>
    </row>
    <row r="648">
      <c r="D648" s="77"/>
      <c r="E648" s="77"/>
    </row>
    <row r="649">
      <c r="D649" s="77"/>
      <c r="E649" s="77"/>
    </row>
    <row r="650">
      <c r="D650" s="77"/>
      <c r="E650" s="77"/>
    </row>
    <row r="651">
      <c r="D651" s="77"/>
      <c r="E651" s="77"/>
    </row>
    <row r="652">
      <c r="D652" s="77"/>
      <c r="E652" s="77"/>
    </row>
    <row r="653">
      <c r="D653" s="77"/>
      <c r="E653" s="77"/>
    </row>
    <row r="654">
      <c r="D654" s="77"/>
      <c r="E654" s="77"/>
    </row>
    <row r="655">
      <c r="D655" s="77"/>
      <c r="E655" s="77"/>
    </row>
    <row r="656">
      <c r="D656" s="77"/>
      <c r="E656" s="77"/>
    </row>
    <row r="657">
      <c r="D657" s="77"/>
      <c r="E657" s="77"/>
    </row>
    <row r="658">
      <c r="D658" s="77"/>
      <c r="E658" s="77"/>
    </row>
    <row r="659">
      <c r="D659" s="77"/>
      <c r="E659" s="77"/>
    </row>
    <row r="660">
      <c r="D660" s="77"/>
      <c r="E660" s="77"/>
    </row>
    <row r="661">
      <c r="D661" s="77"/>
      <c r="E661" s="77"/>
    </row>
    <row r="662">
      <c r="D662" s="77"/>
      <c r="E662" s="77"/>
    </row>
    <row r="663">
      <c r="D663" s="77"/>
      <c r="E663" s="77"/>
    </row>
    <row r="664">
      <c r="D664" s="77"/>
      <c r="E664" s="77"/>
    </row>
    <row r="665">
      <c r="D665" s="77"/>
      <c r="E665" s="77"/>
    </row>
    <row r="666">
      <c r="D666" s="77"/>
      <c r="E666" s="77"/>
    </row>
    <row r="667">
      <c r="D667" s="77"/>
      <c r="E667" s="77"/>
    </row>
    <row r="668">
      <c r="D668" s="77"/>
      <c r="E668" s="77"/>
    </row>
    <row r="669">
      <c r="D669" s="77"/>
      <c r="E669" s="77"/>
    </row>
    <row r="670">
      <c r="D670" s="77"/>
      <c r="E670" s="77"/>
    </row>
    <row r="671">
      <c r="D671" s="77"/>
      <c r="E671" s="77"/>
    </row>
    <row r="672">
      <c r="D672" s="77"/>
      <c r="E672" s="77"/>
    </row>
    <row r="673">
      <c r="D673" s="77"/>
      <c r="E673" s="77"/>
    </row>
    <row r="674">
      <c r="D674" s="77"/>
      <c r="E674" s="77"/>
    </row>
    <row r="675">
      <c r="D675" s="77"/>
      <c r="E675" s="77"/>
    </row>
    <row r="676">
      <c r="D676" s="77"/>
      <c r="E676" s="77"/>
    </row>
    <row r="677">
      <c r="D677" s="77"/>
      <c r="E677" s="77"/>
    </row>
    <row r="678">
      <c r="D678" s="77"/>
      <c r="E678" s="77"/>
    </row>
    <row r="679">
      <c r="D679" s="77"/>
      <c r="E679" s="77"/>
    </row>
    <row r="680">
      <c r="D680" s="77"/>
      <c r="E680" s="77"/>
    </row>
    <row r="681">
      <c r="D681" s="77"/>
      <c r="E681" s="77"/>
    </row>
    <row r="682">
      <c r="D682" s="77"/>
      <c r="E682" s="77"/>
    </row>
    <row r="683">
      <c r="D683" s="77"/>
      <c r="E683" s="77"/>
    </row>
    <row r="684">
      <c r="D684" s="77"/>
      <c r="E684" s="77"/>
    </row>
    <row r="685">
      <c r="D685" s="77"/>
      <c r="E685" s="77"/>
    </row>
    <row r="686">
      <c r="D686" s="77"/>
      <c r="E686" s="77"/>
    </row>
    <row r="687">
      <c r="D687" s="77"/>
      <c r="E687" s="77"/>
    </row>
    <row r="688">
      <c r="D688" s="77"/>
      <c r="E688" s="77"/>
    </row>
    <row r="689">
      <c r="D689" s="77"/>
      <c r="E689" s="77"/>
    </row>
    <row r="690">
      <c r="D690" s="77"/>
      <c r="E690" s="77"/>
    </row>
    <row r="691">
      <c r="D691" s="77"/>
      <c r="E691" s="77"/>
    </row>
    <row r="692">
      <c r="D692" s="77"/>
      <c r="E692" s="77"/>
    </row>
    <row r="693">
      <c r="D693" s="77"/>
      <c r="E693" s="77"/>
    </row>
    <row r="694">
      <c r="D694" s="77"/>
      <c r="E694" s="77"/>
    </row>
    <row r="695">
      <c r="D695" s="77"/>
      <c r="E695" s="77"/>
    </row>
    <row r="696">
      <c r="D696" s="77"/>
      <c r="E696" s="77"/>
    </row>
    <row r="697">
      <c r="D697" s="77"/>
      <c r="E697" s="77"/>
    </row>
    <row r="698">
      <c r="D698" s="77"/>
      <c r="E698" s="77"/>
    </row>
    <row r="699">
      <c r="D699" s="77"/>
      <c r="E699" s="77"/>
    </row>
    <row r="700">
      <c r="D700" s="77"/>
      <c r="E700" s="77"/>
    </row>
    <row r="701">
      <c r="D701" s="77"/>
      <c r="E701" s="77"/>
    </row>
    <row r="702">
      <c r="D702" s="77"/>
      <c r="E702" s="77"/>
    </row>
    <row r="703">
      <c r="D703" s="77"/>
      <c r="E703" s="77"/>
    </row>
    <row r="704">
      <c r="D704" s="77"/>
      <c r="E704" s="77"/>
    </row>
    <row r="705">
      <c r="D705" s="77"/>
      <c r="E705" s="77"/>
    </row>
    <row r="706">
      <c r="D706" s="77"/>
      <c r="E706" s="77"/>
    </row>
    <row r="707">
      <c r="D707" s="77"/>
      <c r="E707" s="77"/>
    </row>
    <row r="708">
      <c r="D708" s="77"/>
      <c r="E708" s="77"/>
    </row>
    <row r="709">
      <c r="D709" s="77"/>
      <c r="E709" s="77"/>
    </row>
    <row r="710">
      <c r="D710" s="77"/>
      <c r="E710" s="77"/>
    </row>
    <row r="711">
      <c r="D711" s="77"/>
      <c r="E711" s="77"/>
    </row>
    <row r="712">
      <c r="D712" s="77"/>
      <c r="E712" s="77"/>
    </row>
    <row r="713">
      <c r="D713" s="77"/>
      <c r="E713" s="77"/>
    </row>
    <row r="714">
      <c r="D714" s="77"/>
      <c r="E714" s="77"/>
    </row>
    <row r="715">
      <c r="D715" s="77"/>
      <c r="E715" s="77"/>
    </row>
    <row r="716">
      <c r="D716" s="77"/>
      <c r="E716" s="77"/>
    </row>
    <row r="717">
      <c r="D717" s="77"/>
      <c r="E717" s="77"/>
    </row>
    <row r="718">
      <c r="D718" s="77"/>
      <c r="E718" s="77"/>
    </row>
    <row r="719">
      <c r="D719" s="77"/>
      <c r="E719" s="77"/>
    </row>
    <row r="720">
      <c r="D720" s="77"/>
      <c r="E720" s="77"/>
    </row>
    <row r="721">
      <c r="D721" s="77"/>
      <c r="E721" s="77"/>
    </row>
    <row r="722">
      <c r="D722" s="77"/>
      <c r="E722" s="77"/>
    </row>
    <row r="723">
      <c r="D723" s="77"/>
      <c r="E723" s="77"/>
    </row>
    <row r="724">
      <c r="D724" s="77"/>
      <c r="E724" s="77"/>
    </row>
    <row r="725">
      <c r="D725" s="77"/>
      <c r="E725" s="77"/>
    </row>
    <row r="726">
      <c r="D726" s="77"/>
      <c r="E726" s="77"/>
    </row>
    <row r="727">
      <c r="D727" s="77"/>
      <c r="E727" s="77"/>
    </row>
    <row r="728">
      <c r="D728" s="77"/>
      <c r="E728" s="77"/>
    </row>
    <row r="729">
      <c r="D729" s="77"/>
      <c r="E729" s="77"/>
    </row>
    <row r="730">
      <c r="D730" s="77"/>
      <c r="E730" s="77"/>
    </row>
    <row r="731">
      <c r="D731" s="77"/>
      <c r="E731" s="77"/>
    </row>
    <row r="732">
      <c r="D732" s="77"/>
      <c r="E732" s="77"/>
    </row>
    <row r="733">
      <c r="D733" s="77"/>
      <c r="E733" s="77"/>
    </row>
    <row r="734">
      <c r="D734" s="77"/>
      <c r="E734" s="77"/>
    </row>
    <row r="735">
      <c r="D735" s="77"/>
      <c r="E735" s="77"/>
    </row>
    <row r="736">
      <c r="D736" s="77"/>
      <c r="E736" s="77"/>
    </row>
    <row r="737">
      <c r="D737" s="77"/>
      <c r="E737" s="77"/>
    </row>
    <row r="738">
      <c r="D738" s="77"/>
      <c r="E738" s="77"/>
    </row>
    <row r="739">
      <c r="D739" s="77"/>
      <c r="E739" s="77"/>
    </row>
    <row r="740">
      <c r="D740" s="77"/>
      <c r="E740" s="77"/>
    </row>
    <row r="741">
      <c r="D741" s="77"/>
      <c r="E741" s="77"/>
    </row>
    <row r="742">
      <c r="D742" s="77"/>
      <c r="E742" s="77"/>
    </row>
    <row r="743">
      <c r="D743" s="77"/>
      <c r="E743" s="77"/>
    </row>
    <row r="744">
      <c r="D744" s="77"/>
      <c r="E744" s="77"/>
    </row>
    <row r="745">
      <c r="D745" s="77"/>
      <c r="E745" s="77"/>
    </row>
    <row r="746">
      <c r="D746" s="77"/>
      <c r="E746" s="77"/>
    </row>
    <row r="747">
      <c r="D747" s="77"/>
      <c r="E747" s="77"/>
    </row>
    <row r="748">
      <c r="D748" s="77"/>
      <c r="E748" s="77"/>
    </row>
    <row r="749">
      <c r="D749" s="77"/>
      <c r="E749" s="77"/>
    </row>
    <row r="750">
      <c r="D750" s="77"/>
      <c r="E750" s="77"/>
    </row>
    <row r="751">
      <c r="D751" s="77"/>
      <c r="E751" s="77"/>
    </row>
    <row r="752">
      <c r="D752" s="77"/>
      <c r="E752" s="77"/>
    </row>
    <row r="753">
      <c r="D753" s="77"/>
      <c r="E753" s="77"/>
    </row>
    <row r="754">
      <c r="D754" s="77"/>
      <c r="E754" s="77"/>
    </row>
    <row r="755">
      <c r="D755" s="77"/>
      <c r="E755" s="77"/>
    </row>
    <row r="756">
      <c r="D756" s="77"/>
      <c r="E756" s="77"/>
    </row>
    <row r="757">
      <c r="D757" s="77"/>
      <c r="E757" s="77"/>
    </row>
    <row r="758">
      <c r="D758" s="77"/>
      <c r="E758" s="77"/>
    </row>
    <row r="759">
      <c r="D759" s="77"/>
      <c r="E759" s="77"/>
    </row>
    <row r="760">
      <c r="D760" s="77"/>
      <c r="E760" s="77"/>
    </row>
    <row r="761">
      <c r="D761" s="77"/>
      <c r="E761" s="77"/>
    </row>
    <row r="762">
      <c r="D762" s="77"/>
      <c r="E762" s="77"/>
    </row>
    <row r="763">
      <c r="D763" s="77"/>
      <c r="E763" s="77"/>
    </row>
    <row r="764">
      <c r="D764" s="77"/>
      <c r="E764" s="77"/>
    </row>
    <row r="765">
      <c r="D765" s="77"/>
      <c r="E765" s="77"/>
    </row>
    <row r="766">
      <c r="D766" s="77"/>
      <c r="E766" s="77"/>
    </row>
    <row r="767">
      <c r="D767" s="77"/>
      <c r="E767" s="77"/>
    </row>
    <row r="768">
      <c r="D768" s="77"/>
      <c r="E768" s="77"/>
    </row>
    <row r="769">
      <c r="D769" s="77"/>
      <c r="E769" s="77"/>
    </row>
    <row r="770">
      <c r="D770" s="77"/>
      <c r="E770" s="77"/>
    </row>
    <row r="771">
      <c r="D771" s="77"/>
      <c r="E771" s="77"/>
    </row>
    <row r="772">
      <c r="D772" s="77"/>
      <c r="E772" s="77"/>
    </row>
    <row r="773">
      <c r="D773" s="77"/>
      <c r="E773" s="77"/>
    </row>
    <row r="774">
      <c r="D774" s="77"/>
      <c r="E774" s="77"/>
    </row>
    <row r="775">
      <c r="D775" s="77"/>
      <c r="E775" s="77"/>
    </row>
    <row r="776">
      <c r="D776" s="77"/>
      <c r="E776" s="77"/>
    </row>
    <row r="777">
      <c r="D777" s="77"/>
      <c r="E777" s="77"/>
    </row>
    <row r="778">
      <c r="D778" s="77"/>
      <c r="E778" s="77"/>
    </row>
    <row r="779">
      <c r="D779" s="77"/>
      <c r="E779" s="77"/>
    </row>
    <row r="780">
      <c r="D780" s="77"/>
      <c r="E780" s="77"/>
    </row>
    <row r="781">
      <c r="D781" s="77"/>
      <c r="E781" s="77"/>
    </row>
    <row r="782">
      <c r="D782" s="77"/>
      <c r="E782" s="77"/>
    </row>
    <row r="783">
      <c r="D783" s="77"/>
      <c r="E783" s="77"/>
    </row>
    <row r="784">
      <c r="D784" s="77"/>
      <c r="E784" s="77"/>
    </row>
    <row r="785">
      <c r="D785" s="77"/>
      <c r="E785" s="77"/>
    </row>
    <row r="786">
      <c r="D786" s="77"/>
      <c r="E786" s="77"/>
    </row>
    <row r="787">
      <c r="D787" s="77"/>
      <c r="E787" s="77"/>
    </row>
    <row r="788">
      <c r="D788" s="77"/>
      <c r="E788" s="77"/>
    </row>
    <row r="789">
      <c r="D789" s="77"/>
      <c r="E789" s="77"/>
    </row>
    <row r="790">
      <c r="D790" s="77"/>
      <c r="E790" s="77"/>
    </row>
    <row r="791">
      <c r="D791" s="77"/>
      <c r="E791" s="77"/>
    </row>
    <row r="792">
      <c r="D792" s="77"/>
      <c r="E792" s="77"/>
    </row>
    <row r="793">
      <c r="D793" s="77"/>
      <c r="E793" s="77"/>
    </row>
    <row r="794">
      <c r="D794" s="77"/>
      <c r="E794" s="77"/>
    </row>
    <row r="795">
      <c r="D795" s="77"/>
      <c r="E795" s="77"/>
    </row>
    <row r="796">
      <c r="D796" s="77"/>
      <c r="E796" s="77"/>
    </row>
    <row r="797">
      <c r="D797" s="77"/>
      <c r="E797" s="77"/>
    </row>
    <row r="798">
      <c r="D798" s="77"/>
      <c r="E798" s="77"/>
    </row>
    <row r="799">
      <c r="D799" s="77"/>
      <c r="E799" s="77"/>
    </row>
    <row r="800">
      <c r="D800" s="77"/>
      <c r="E800" s="77"/>
    </row>
    <row r="801">
      <c r="D801" s="77"/>
      <c r="E801" s="77"/>
    </row>
    <row r="802">
      <c r="D802" s="77"/>
      <c r="E802" s="77"/>
    </row>
    <row r="803">
      <c r="D803" s="77"/>
      <c r="E803" s="77"/>
    </row>
    <row r="804">
      <c r="D804" s="77"/>
      <c r="E804" s="77"/>
    </row>
    <row r="805">
      <c r="D805" s="77"/>
      <c r="E805" s="77"/>
    </row>
    <row r="806">
      <c r="D806" s="77"/>
      <c r="E806" s="77"/>
    </row>
    <row r="807">
      <c r="D807" s="77"/>
      <c r="E807" s="77"/>
    </row>
    <row r="808">
      <c r="D808" s="77"/>
      <c r="E808" s="77"/>
    </row>
    <row r="809">
      <c r="D809" s="77"/>
      <c r="E809" s="77"/>
    </row>
    <row r="810">
      <c r="D810" s="77"/>
      <c r="E810" s="77"/>
    </row>
    <row r="811">
      <c r="D811" s="77"/>
      <c r="E811" s="77"/>
    </row>
    <row r="812">
      <c r="D812" s="77"/>
      <c r="E812" s="77"/>
    </row>
    <row r="813">
      <c r="D813" s="77"/>
      <c r="E813" s="77"/>
    </row>
    <row r="814">
      <c r="D814" s="77"/>
      <c r="E814" s="77"/>
    </row>
    <row r="815">
      <c r="D815" s="77"/>
      <c r="E815" s="77"/>
    </row>
    <row r="816">
      <c r="D816" s="77"/>
      <c r="E816" s="77"/>
    </row>
    <row r="817">
      <c r="D817" s="77"/>
      <c r="E817" s="77"/>
    </row>
    <row r="818">
      <c r="D818" s="77"/>
      <c r="E818" s="77"/>
    </row>
    <row r="819">
      <c r="D819" s="77"/>
      <c r="E819" s="77"/>
    </row>
    <row r="820">
      <c r="D820" s="77"/>
      <c r="E820" s="77"/>
    </row>
    <row r="821">
      <c r="D821" s="77"/>
      <c r="E821" s="77"/>
    </row>
    <row r="822">
      <c r="D822" s="77"/>
      <c r="E822" s="77"/>
    </row>
    <row r="823">
      <c r="D823" s="77"/>
      <c r="E823" s="77"/>
    </row>
    <row r="824">
      <c r="D824" s="77"/>
      <c r="E824" s="77"/>
    </row>
    <row r="825">
      <c r="D825" s="77"/>
      <c r="E825" s="77"/>
    </row>
    <row r="826">
      <c r="D826" s="77"/>
      <c r="E826" s="77"/>
    </row>
    <row r="827">
      <c r="D827" s="77"/>
      <c r="E827" s="77"/>
    </row>
    <row r="828">
      <c r="D828" s="77"/>
      <c r="E828" s="77"/>
    </row>
    <row r="829">
      <c r="D829" s="77"/>
      <c r="E829" s="77"/>
    </row>
    <row r="830">
      <c r="D830" s="77"/>
      <c r="E830" s="77"/>
    </row>
    <row r="831">
      <c r="D831" s="77"/>
      <c r="E831" s="77"/>
    </row>
    <row r="832">
      <c r="D832" s="77"/>
      <c r="E832" s="77"/>
    </row>
    <row r="833">
      <c r="D833" s="77"/>
      <c r="E833" s="77"/>
    </row>
    <row r="834">
      <c r="D834" s="77"/>
      <c r="E834" s="77"/>
    </row>
    <row r="835">
      <c r="D835" s="77"/>
      <c r="E835" s="77"/>
    </row>
    <row r="836">
      <c r="D836" s="77"/>
      <c r="E836" s="77"/>
    </row>
    <row r="837">
      <c r="D837" s="77"/>
      <c r="E837" s="77"/>
    </row>
    <row r="838">
      <c r="D838" s="77"/>
      <c r="E838" s="77"/>
    </row>
    <row r="839">
      <c r="D839" s="77"/>
      <c r="E839" s="77"/>
    </row>
    <row r="840">
      <c r="D840" s="77"/>
      <c r="E840" s="77"/>
    </row>
    <row r="841">
      <c r="D841" s="77"/>
      <c r="E841" s="77"/>
    </row>
    <row r="842">
      <c r="D842" s="77"/>
      <c r="E842" s="77"/>
    </row>
    <row r="843">
      <c r="D843" s="77"/>
      <c r="E843" s="77"/>
    </row>
    <row r="844">
      <c r="D844" s="77"/>
      <c r="E844" s="77"/>
    </row>
    <row r="845">
      <c r="D845" s="77"/>
      <c r="E845" s="77"/>
    </row>
    <row r="846">
      <c r="D846" s="77"/>
      <c r="E846" s="77"/>
    </row>
    <row r="847">
      <c r="D847" s="77"/>
      <c r="E847" s="77"/>
    </row>
    <row r="848">
      <c r="D848" s="77"/>
      <c r="E848" s="77"/>
    </row>
    <row r="849">
      <c r="D849" s="77"/>
      <c r="E849" s="77"/>
    </row>
    <row r="850">
      <c r="D850" s="77"/>
      <c r="E850" s="77"/>
    </row>
    <row r="851">
      <c r="D851" s="77"/>
      <c r="E851" s="77"/>
    </row>
    <row r="852">
      <c r="D852" s="77"/>
      <c r="E852" s="77"/>
    </row>
    <row r="853">
      <c r="D853" s="77"/>
      <c r="E853" s="77"/>
    </row>
    <row r="854">
      <c r="D854" s="77"/>
      <c r="E854" s="77"/>
    </row>
    <row r="855">
      <c r="D855" s="77"/>
      <c r="E855" s="77"/>
    </row>
    <row r="856">
      <c r="D856" s="77"/>
      <c r="E856" s="77"/>
    </row>
    <row r="857">
      <c r="D857" s="77"/>
      <c r="E857" s="77"/>
    </row>
    <row r="858">
      <c r="D858" s="77"/>
      <c r="E858" s="77"/>
    </row>
    <row r="859">
      <c r="D859" s="77"/>
      <c r="E859" s="77"/>
    </row>
    <row r="860">
      <c r="D860" s="77"/>
      <c r="E860" s="77"/>
    </row>
    <row r="861">
      <c r="D861" s="77"/>
      <c r="E861" s="77"/>
    </row>
    <row r="862">
      <c r="D862" s="77"/>
      <c r="E862" s="77"/>
    </row>
    <row r="863">
      <c r="D863" s="77"/>
      <c r="E863" s="77"/>
    </row>
    <row r="864">
      <c r="D864" s="77"/>
      <c r="E864" s="77"/>
    </row>
    <row r="865">
      <c r="D865" s="77"/>
      <c r="E865" s="77"/>
    </row>
    <row r="866">
      <c r="D866" s="77"/>
      <c r="E866" s="77"/>
    </row>
    <row r="867">
      <c r="D867" s="77"/>
      <c r="E867" s="77"/>
    </row>
    <row r="868">
      <c r="D868" s="77"/>
      <c r="E868" s="77"/>
    </row>
    <row r="869">
      <c r="D869" s="77"/>
      <c r="E869" s="77"/>
    </row>
    <row r="870">
      <c r="D870" s="77"/>
      <c r="E870" s="77"/>
    </row>
    <row r="871">
      <c r="D871" s="77"/>
      <c r="E871" s="77"/>
    </row>
    <row r="872">
      <c r="D872" s="77"/>
      <c r="E872" s="77"/>
    </row>
    <row r="873">
      <c r="D873" s="77"/>
      <c r="E873" s="77"/>
    </row>
    <row r="874">
      <c r="D874" s="77"/>
      <c r="E874" s="77"/>
    </row>
    <row r="875">
      <c r="D875" s="77"/>
      <c r="E875" s="77"/>
    </row>
    <row r="876">
      <c r="D876" s="77"/>
      <c r="E876" s="77"/>
    </row>
    <row r="877">
      <c r="D877" s="77"/>
      <c r="E877" s="77"/>
    </row>
    <row r="878">
      <c r="D878" s="77"/>
      <c r="E878" s="77"/>
    </row>
    <row r="879">
      <c r="D879" s="77"/>
      <c r="E879" s="77"/>
    </row>
    <row r="880">
      <c r="D880" s="77"/>
      <c r="E880" s="77"/>
    </row>
    <row r="881">
      <c r="D881" s="77"/>
      <c r="E881" s="77"/>
    </row>
    <row r="882">
      <c r="D882" s="77"/>
      <c r="E882" s="77"/>
    </row>
    <row r="883">
      <c r="D883" s="77"/>
      <c r="E883" s="77"/>
    </row>
    <row r="884">
      <c r="D884" s="77"/>
      <c r="E884" s="77"/>
    </row>
    <row r="885">
      <c r="D885" s="77"/>
      <c r="E885" s="77"/>
    </row>
    <row r="886">
      <c r="D886" s="77"/>
      <c r="E886" s="77"/>
    </row>
    <row r="887">
      <c r="D887" s="77"/>
      <c r="E887" s="77"/>
    </row>
    <row r="888">
      <c r="D888" s="77"/>
      <c r="E888" s="77"/>
    </row>
    <row r="889">
      <c r="D889" s="77"/>
      <c r="E889" s="77"/>
    </row>
    <row r="890">
      <c r="D890" s="77"/>
      <c r="E890" s="77"/>
    </row>
    <row r="891">
      <c r="D891" s="77"/>
      <c r="E891" s="77"/>
    </row>
    <row r="892">
      <c r="D892" s="77"/>
      <c r="E892" s="77"/>
    </row>
    <row r="893">
      <c r="D893" s="77"/>
      <c r="E893" s="77"/>
    </row>
    <row r="894">
      <c r="D894" s="77"/>
      <c r="E894" s="77"/>
    </row>
    <row r="895">
      <c r="D895" s="77"/>
      <c r="E895" s="77"/>
    </row>
    <row r="896">
      <c r="D896" s="77"/>
      <c r="E896" s="77"/>
    </row>
    <row r="897">
      <c r="D897" s="77"/>
      <c r="E897" s="77"/>
    </row>
    <row r="898">
      <c r="D898" s="77"/>
      <c r="E898" s="77"/>
    </row>
    <row r="899">
      <c r="D899" s="77"/>
      <c r="E899" s="77"/>
    </row>
    <row r="900">
      <c r="D900" s="77"/>
      <c r="E900" s="77"/>
    </row>
    <row r="901">
      <c r="D901" s="77"/>
      <c r="E901" s="77"/>
    </row>
    <row r="902">
      <c r="D902" s="77"/>
      <c r="E902" s="77"/>
    </row>
    <row r="903">
      <c r="D903" s="77"/>
      <c r="E903" s="77"/>
    </row>
    <row r="904">
      <c r="D904" s="77"/>
      <c r="E904" s="77"/>
    </row>
    <row r="905">
      <c r="D905" s="77"/>
      <c r="E905" s="77"/>
    </row>
    <row r="906">
      <c r="D906" s="77"/>
      <c r="E906" s="77"/>
    </row>
    <row r="907">
      <c r="D907" s="77"/>
      <c r="E907" s="77"/>
    </row>
    <row r="908">
      <c r="D908" s="77"/>
      <c r="E908" s="77"/>
    </row>
    <row r="909">
      <c r="D909" s="77"/>
      <c r="E909" s="77"/>
    </row>
    <row r="910">
      <c r="D910" s="77"/>
      <c r="E910" s="77"/>
    </row>
    <row r="911">
      <c r="D911" s="77"/>
      <c r="E911" s="77"/>
    </row>
    <row r="912">
      <c r="D912" s="77"/>
      <c r="E912" s="77"/>
    </row>
    <row r="913">
      <c r="D913" s="77"/>
      <c r="E913" s="77"/>
    </row>
    <row r="914">
      <c r="D914" s="77"/>
      <c r="E914" s="77"/>
    </row>
    <row r="915">
      <c r="D915" s="77"/>
      <c r="E915" s="77"/>
    </row>
    <row r="916">
      <c r="D916" s="77"/>
      <c r="E916" s="77"/>
    </row>
    <row r="917">
      <c r="D917" s="77"/>
      <c r="E917" s="77"/>
    </row>
    <row r="918">
      <c r="D918" s="77"/>
      <c r="E918" s="77"/>
    </row>
    <row r="919">
      <c r="D919" s="77"/>
      <c r="E919" s="77"/>
    </row>
    <row r="920">
      <c r="D920" s="77"/>
      <c r="E920" s="77"/>
    </row>
    <row r="921">
      <c r="D921" s="77"/>
      <c r="E921" s="77"/>
    </row>
    <row r="922">
      <c r="D922" s="77"/>
      <c r="E922" s="77"/>
    </row>
    <row r="923">
      <c r="D923" s="77"/>
      <c r="E923" s="77"/>
    </row>
    <row r="924">
      <c r="D924" s="77"/>
      <c r="E924" s="77"/>
    </row>
    <row r="925">
      <c r="D925" s="77"/>
      <c r="E925" s="77"/>
    </row>
    <row r="926">
      <c r="D926" s="77"/>
      <c r="E926" s="77"/>
    </row>
    <row r="927">
      <c r="D927" s="77"/>
      <c r="E927" s="77"/>
    </row>
    <row r="928">
      <c r="D928" s="77"/>
      <c r="E928" s="77"/>
    </row>
    <row r="929">
      <c r="D929" s="77"/>
      <c r="E929" s="77"/>
    </row>
    <row r="930">
      <c r="D930" s="77"/>
      <c r="E930" s="77"/>
    </row>
    <row r="931">
      <c r="D931" s="77"/>
      <c r="E931" s="77"/>
    </row>
    <row r="932">
      <c r="D932" s="77"/>
      <c r="E932" s="77"/>
    </row>
    <row r="933">
      <c r="D933" s="77"/>
      <c r="E933" s="77"/>
    </row>
    <row r="934">
      <c r="D934" s="77"/>
      <c r="E934" s="77"/>
    </row>
    <row r="935">
      <c r="D935" s="77"/>
      <c r="E935" s="77"/>
    </row>
    <row r="936">
      <c r="D936" s="77"/>
      <c r="E936" s="77"/>
    </row>
    <row r="937">
      <c r="D937" s="77"/>
      <c r="E937" s="77"/>
    </row>
    <row r="938">
      <c r="D938" s="77"/>
      <c r="E938" s="77"/>
    </row>
    <row r="939">
      <c r="D939" s="77"/>
      <c r="E939" s="77"/>
    </row>
    <row r="940">
      <c r="D940" s="77"/>
      <c r="E940" s="77"/>
    </row>
    <row r="941">
      <c r="D941" s="77"/>
      <c r="E941" s="77"/>
    </row>
    <row r="942">
      <c r="D942" s="77"/>
      <c r="E942" s="77"/>
    </row>
    <row r="943">
      <c r="D943" s="77"/>
      <c r="E943" s="77"/>
    </row>
    <row r="944">
      <c r="D944" s="77"/>
      <c r="E944" s="77"/>
    </row>
    <row r="945">
      <c r="D945" s="77"/>
      <c r="E945" s="77"/>
    </row>
    <row r="946">
      <c r="D946" s="77"/>
      <c r="E946" s="77"/>
    </row>
    <row r="947">
      <c r="D947" s="77"/>
      <c r="E947" s="77"/>
    </row>
    <row r="948">
      <c r="D948" s="77"/>
      <c r="E948" s="77"/>
    </row>
    <row r="949">
      <c r="D949" s="77"/>
      <c r="E949" s="77"/>
    </row>
    <row r="950">
      <c r="D950" s="77"/>
      <c r="E950" s="77"/>
    </row>
    <row r="951">
      <c r="D951" s="77"/>
      <c r="E951" s="77"/>
    </row>
    <row r="952">
      <c r="D952" s="77"/>
      <c r="E952" s="77"/>
    </row>
    <row r="953">
      <c r="D953" s="77"/>
      <c r="E953" s="77"/>
    </row>
    <row r="954">
      <c r="D954" s="77"/>
      <c r="E954" s="77"/>
    </row>
    <row r="955">
      <c r="D955" s="77"/>
      <c r="E955" s="77"/>
    </row>
    <row r="956">
      <c r="D956" s="77"/>
      <c r="E956" s="77"/>
    </row>
    <row r="957">
      <c r="D957" s="77"/>
      <c r="E957" s="77"/>
    </row>
    <row r="958">
      <c r="D958" s="77"/>
      <c r="E958" s="77"/>
    </row>
    <row r="959">
      <c r="D959" s="77"/>
      <c r="E959" s="77"/>
    </row>
    <row r="960">
      <c r="D960" s="77"/>
      <c r="E960" s="77"/>
    </row>
    <row r="961">
      <c r="D961" s="77"/>
      <c r="E961" s="77"/>
    </row>
    <row r="962">
      <c r="D962" s="77"/>
      <c r="E962" s="77"/>
    </row>
    <row r="963">
      <c r="D963" s="77"/>
      <c r="E963" s="77"/>
    </row>
    <row r="964">
      <c r="D964" s="77"/>
      <c r="E964" s="77"/>
    </row>
    <row r="965">
      <c r="D965" s="77"/>
      <c r="E965" s="77"/>
    </row>
    <row r="966">
      <c r="D966" s="77"/>
      <c r="E966" s="77"/>
    </row>
    <row r="967">
      <c r="D967" s="77"/>
      <c r="E967" s="77"/>
    </row>
    <row r="968">
      <c r="D968" s="77"/>
      <c r="E968" s="77"/>
    </row>
    <row r="969">
      <c r="D969" s="77"/>
      <c r="E969" s="77"/>
    </row>
    <row r="970">
      <c r="D970" s="77"/>
      <c r="E970" s="77"/>
    </row>
    <row r="971">
      <c r="D971" s="77"/>
      <c r="E971" s="77"/>
    </row>
    <row r="972">
      <c r="D972" s="77"/>
      <c r="E972" s="77"/>
    </row>
    <row r="973">
      <c r="D973" s="77"/>
      <c r="E973" s="77"/>
    </row>
    <row r="974">
      <c r="D974" s="77"/>
      <c r="E974" s="77"/>
    </row>
    <row r="975">
      <c r="D975" s="77"/>
      <c r="E975" s="77"/>
    </row>
    <row r="976">
      <c r="D976" s="77"/>
      <c r="E976" s="77"/>
    </row>
    <row r="977">
      <c r="D977" s="77"/>
      <c r="E977" s="77"/>
    </row>
    <row r="978">
      <c r="D978" s="77"/>
      <c r="E978" s="77"/>
    </row>
    <row r="979">
      <c r="D979" s="77"/>
      <c r="E979" s="77"/>
    </row>
    <row r="980">
      <c r="D980" s="77"/>
      <c r="E980" s="77"/>
    </row>
    <row r="981">
      <c r="D981" s="77"/>
      <c r="E981" s="77"/>
    </row>
    <row r="982">
      <c r="D982" s="77"/>
      <c r="E982" s="77"/>
    </row>
    <row r="983">
      <c r="D983" s="77"/>
      <c r="E983" s="77"/>
    </row>
    <row r="984">
      <c r="D984" s="77"/>
      <c r="E984" s="77"/>
    </row>
    <row r="985">
      <c r="D985" s="77"/>
      <c r="E985" s="77"/>
    </row>
    <row r="986">
      <c r="D986" s="77"/>
      <c r="E986" s="77"/>
    </row>
    <row r="987">
      <c r="D987" s="77"/>
      <c r="E987" s="77"/>
    </row>
    <row r="988">
      <c r="D988" s="77"/>
      <c r="E988" s="77"/>
    </row>
    <row r="989">
      <c r="D989" s="77"/>
      <c r="E989" s="77"/>
    </row>
    <row r="990">
      <c r="D990" s="77"/>
      <c r="E990" s="77"/>
    </row>
    <row r="991">
      <c r="D991" s="77"/>
      <c r="E991" s="77"/>
    </row>
    <row r="992">
      <c r="D992" s="77"/>
      <c r="E992" s="77"/>
    </row>
    <row r="993">
      <c r="D993" s="77"/>
      <c r="E993" s="77"/>
    </row>
    <row r="994">
      <c r="D994" s="77"/>
      <c r="E994" s="77"/>
    </row>
    <row r="995">
      <c r="D995" s="77"/>
      <c r="E995" s="77"/>
    </row>
    <row r="996">
      <c r="D996" s="77"/>
      <c r="E996" s="77"/>
    </row>
    <row r="997">
      <c r="D997" s="77"/>
      <c r="E997" s="77"/>
    </row>
    <row r="998">
      <c r="D998" s="77"/>
      <c r="E998" s="77"/>
    </row>
    <row r="999">
      <c r="D999" s="77"/>
      <c r="E999" s="77"/>
    </row>
    <row r="1000">
      <c r="D1000" s="77"/>
      <c r="E1000" s="77"/>
    </row>
  </sheetData>
  <mergeCells count="1">
    <mergeCell ref="E1:K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5" max="5" width="20.13"/>
    <col customWidth="1" min="6" max="6" width="8.75"/>
  </cols>
  <sheetData>
    <row r="1">
      <c r="A1" s="33" t="s">
        <v>0</v>
      </c>
      <c r="B1" s="17"/>
      <c r="D1" s="68" t="s">
        <v>190</v>
      </c>
    </row>
    <row r="2">
      <c r="A2" s="35" t="s">
        <v>69</v>
      </c>
      <c r="B2" s="35">
        <v>217241.0</v>
      </c>
    </row>
    <row r="3">
      <c r="A3" s="35" t="s">
        <v>108</v>
      </c>
      <c r="B3" s="35">
        <v>45.0</v>
      </c>
      <c r="D3" s="45" t="s">
        <v>71</v>
      </c>
      <c r="E3" s="38" t="s">
        <v>109</v>
      </c>
      <c r="F3" s="39" t="s">
        <v>72</v>
      </c>
      <c r="G3" s="39" t="s">
        <v>73</v>
      </c>
      <c r="H3" s="39" t="s">
        <v>74</v>
      </c>
      <c r="I3" s="39" t="s">
        <v>75</v>
      </c>
      <c r="J3" s="39" t="s">
        <v>76</v>
      </c>
    </row>
    <row r="4">
      <c r="D4" s="40">
        <v>1.0</v>
      </c>
      <c r="E4" s="41" t="s">
        <v>110</v>
      </c>
      <c r="F4" s="42" t="s">
        <v>96</v>
      </c>
      <c r="G4" s="42">
        <v>49192.0</v>
      </c>
      <c r="H4" s="42">
        <v>167610.0</v>
      </c>
      <c r="I4" s="42">
        <v>22.64</v>
      </c>
      <c r="J4" s="42">
        <v>77.15</v>
      </c>
    </row>
    <row r="5">
      <c r="A5" s="46" t="s">
        <v>79</v>
      </c>
      <c r="D5" s="40">
        <v>2.0</v>
      </c>
      <c r="E5" s="41" t="s">
        <v>40</v>
      </c>
      <c r="F5" s="42" t="s">
        <v>81</v>
      </c>
      <c r="G5" s="42">
        <v>0.0</v>
      </c>
      <c r="H5" s="42">
        <v>218.0</v>
      </c>
      <c r="I5" s="42">
        <v>0.0</v>
      </c>
      <c r="J5" s="42">
        <v>0.1</v>
      </c>
    </row>
    <row r="6">
      <c r="A6" s="41" t="s">
        <v>110</v>
      </c>
      <c r="D6" s="40">
        <v>3.0</v>
      </c>
      <c r="E6" s="41" t="s">
        <v>112</v>
      </c>
      <c r="F6" s="42" t="s">
        <v>81</v>
      </c>
      <c r="G6" s="42">
        <v>0.0</v>
      </c>
      <c r="H6" s="42">
        <v>2.0</v>
      </c>
      <c r="I6" s="42">
        <v>0.0</v>
      </c>
      <c r="J6" s="42">
        <v>0.0</v>
      </c>
    </row>
    <row r="7">
      <c r="A7" s="41" t="s">
        <v>40</v>
      </c>
      <c r="D7" s="40">
        <v>4.0</v>
      </c>
      <c r="E7" s="41" t="s">
        <v>36</v>
      </c>
      <c r="F7" s="42" t="s">
        <v>78</v>
      </c>
      <c r="G7" s="42">
        <v>0.0</v>
      </c>
      <c r="H7" s="42">
        <v>218.0</v>
      </c>
      <c r="I7" s="42">
        <v>0.0</v>
      </c>
      <c r="J7" s="42">
        <v>0.1</v>
      </c>
    </row>
    <row r="8">
      <c r="A8" s="41" t="s">
        <v>112</v>
      </c>
      <c r="D8" s="40">
        <v>5.0</v>
      </c>
      <c r="E8" s="41" t="s">
        <v>43</v>
      </c>
      <c r="F8" s="42" t="s">
        <v>78</v>
      </c>
      <c r="G8" s="42">
        <v>0.0</v>
      </c>
      <c r="H8" s="42">
        <v>218.0</v>
      </c>
      <c r="I8" s="42">
        <v>0.0</v>
      </c>
      <c r="J8" s="42">
        <v>0.1</v>
      </c>
    </row>
    <row r="9">
      <c r="A9" s="41" t="s">
        <v>25</v>
      </c>
      <c r="D9" s="40">
        <v>6.0</v>
      </c>
      <c r="E9" s="41" t="s">
        <v>113</v>
      </c>
      <c r="F9" s="42" t="s">
        <v>81</v>
      </c>
      <c r="G9" s="42">
        <v>0.0</v>
      </c>
      <c r="H9" s="42">
        <v>16680.0</v>
      </c>
      <c r="I9" s="42">
        <v>0.0</v>
      </c>
      <c r="J9" s="42">
        <v>7.68</v>
      </c>
    </row>
    <row r="10">
      <c r="A10" s="41" t="s">
        <v>29</v>
      </c>
      <c r="D10" s="40">
        <v>7.0</v>
      </c>
      <c r="E10" s="41" t="s">
        <v>114</v>
      </c>
      <c r="F10" s="42" t="s">
        <v>81</v>
      </c>
      <c r="G10" s="42">
        <v>0.0</v>
      </c>
      <c r="H10" s="42">
        <v>1779.0</v>
      </c>
      <c r="I10" s="42">
        <v>0.0</v>
      </c>
      <c r="J10" s="42">
        <v>0.82</v>
      </c>
    </row>
    <row r="11">
      <c r="A11" s="41" t="s">
        <v>188</v>
      </c>
      <c r="D11" s="40">
        <v>8.0</v>
      </c>
      <c r="E11" s="41" t="s">
        <v>176</v>
      </c>
      <c r="F11" s="42" t="s">
        <v>78</v>
      </c>
      <c r="G11" s="42">
        <v>33324.0</v>
      </c>
      <c r="H11" s="42">
        <v>104286.0</v>
      </c>
      <c r="I11" s="42">
        <v>15.34</v>
      </c>
      <c r="J11" s="42">
        <v>48.0</v>
      </c>
    </row>
    <row r="12">
      <c r="A12" s="41" t="s">
        <v>115</v>
      </c>
      <c r="D12" s="40">
        <v>9.0</v>
      </c>
      <c r="E12" s="41" t="s">
        <v>183</v>
      </c>
      <c r="F12" s="42" t="s">
        <v>96</v>
      </c>
      <c r="G12" s="42">
        <v>71383.0</v>
      </c>
      <c r="H12" s="42">
        <v>4090.0</v>
      </c>
      <c r="I12" s="42">
        <v>32.86</v>
      </c>
      <c r="J12" s="42">
        <v>1.88</v>
      </c>
    </row>
    <row r="13">
      <c r="A13" s="41" t="s">
        <v>117</v>
      </c>
      <c r="D13" s="40">
        <v>10.0</v>
      </c>
      <c r="E13" s="41" t="s">
        <v>185</v>
      </c>
      <c r="F13" s="42" t="s">
        <v>96</v>
      </c>
      <c r="G13" s="42">
        <v>119525.0</v>
      </c>
      <c r="H13" s="42">
        <v>1929.0</v>
      </c>
      <c r="I13" s="42">
        <v>55.02</v>
      </c>
      <c r="J13" s="42">
        <v>0.89</v>
      </c>
    </row>
    <row r="14">
      <c r="A14" s="41" t="s">
        <v>116</v>
      </c>
      <c r="D14" s="40">
        <v>11.0</v>
      </c>
      <c r="E14" s="41" t="s">
        <v>191</v>
      </c>
      <c r="F14" s="42" t="s">
        <v>96</v>
      </c>
      <c r="G14" s="42">
        <v>32359.0</v>
      </c>
      <c r="H14" s="42">
        <v>98.0</v>
      </c>
      <c r="I14" s="42">
        <v>14.9</v>
      </c>
      <c r="J14" s="42">
        <v>0.05</v>
      </c>
    </row>
    <row r="15">
      <c r="A15" s="41" t="s">
        <v>118</v>
      </c>
      <c r="D15" s="40">
        <v>12.0</v>
      </c>
      <c r="E15" s="41" t="s">
        <v>187</v>
      </c>
      <c r="F15" s="42" t="s">
        <v>96</v>
      </c>
      <c r="G15" s="42">
        <v>29469.0</v>
      </c>
      <c r="H15" s="42">
        <v>119.0</v>
      </c>
      <c r="I15" s="42">
        <v>13.57</v>
      </c>
      <c r="J15" s="42">
        <v>0.05</v>
      </c>
    </row>
    <row r="16">
      <c r="D16" s="40">
        <v>13.0</v>
      </c>
      <c r="E16" s="41" t="s">
        <v>47</v>
      </c>
      <c r="F16" s="42" t="s">
        <v>78</v>
      </c>
      <c r="G16" s="42">
        <v>29543.0</v>
      </c>
      <c r="H16" s="42">
        <v>63.0</v>
      </c>
      <c r="I16" s="42">
        <v>13.6</v>
      </c>
      <c r="J16" s="42">
        <v>0.03</v>
      </c>
    </row>
    <row r="17">
      <c r="A17" s="33" t="s">
        <v>192</v>
      </c>
      <c r="B17" s="35" t="s">
        <v>193</v>
      </c>
      <c r="C17" s="35" t="s">
        <v>194</v>
      </c>
      <c r="D17" s="40">
        <v>14.0</v>
      </c>
      <c r="E17" s="41" t="s">
        <v>58</v>
      </c>
      <c r="F17" s="42" t="s">
        <v>78</v>
      </c>
      <c r="G17" s="42">
        <v>33013.0</v>
      </c>
      <c r="H17" s="42">
        <v>64.0</v>
      </c>
      <c r="I17" s="42">
        <v>15.2</v>
      </c>
      <c r="J17" s="42">
        <v>0.03</v>
      </c>
    </row>
    <row r="18">
      <c r="A18" s="41" t="s">
        <v>184</v>
      </c>
      <c r="B18" s="43">
        <v>39816.0</v>
      </c>
      <c r="C18" s="43">
        <v>45994.0</v>
      </c>
      <c r="D18" s="40">
        <v>15.0</v>
      </c>
      <c r="E18" s="41" t="s">
        <v>195</v>
      </c>
      <c r="F18" s="42" t="s">
        <v>96</v>
      </c>
      <c r="G18" s="42">
        <v>25012.0</v>
      </c>
      <c r="H18" s="42">
        <v>793.0</v>
      </c>
      <c r="I18" s="42">
        <v>11.51</v>
      </c>
      <c r="J18" s="42">
        <v>0.37</v>
      </c>
    </row>
    <row r="19">
      <c r="D19" s="40">
        <v>16.0</v>
      </c>
      <c r="E19" s="41" t="s">
        <v>196</v>
      </c>
      <c r="F19" s="42" t="s">
        <v>96</v>
      </c>
      <c r="G19" s="42">
        <v>19641.0</v>
      </c>
      <c r="H19" s="42">
        <v>20404.0</v>
      </c>
      <c r="I19" s="42">
        <v>9.04</v>
      </c>
      <c r="J19" s="42">
        <v>9.39</v>
      </c>
    </row>
    <row r="20">
      <c r="D20" s="40">
        <v>17.0</v>
      </c>
      <c r="E20" s="41" t="s">
        <v>197</v>
      </c>
      <c r="F20" s="42" t="s">
        <v>96</v>
      </c>
      <c r="G20" s="42">
        <v>211047.0</v>
      </c>
      <c r="H20" s="42">
        <v>97.0</v>
      </c>
      <c r="I20" s="42">
        <v>97.15</v>
      </c>
      <c r="J20" s="42">
        <v>0.04</v>
      </c>
    </row>
    <row r="21">
      <c r="D21" s="40">
        <v>18.0</v>
      </c>
      <c r="E21" s="41" t="s">
        <v>198</v>
      </c>
      <c r="F21" s="42" t="s">
        <v>96</v>
      </c>
      <c r="G21" s="42">
        <v>208603.0</v>
      </c>
      <c r="H21" s="42">
        <v>89.0</v>
      </c>
      <c r="I21" s="42">
        <v>96.02</v>
      </c>
      <c r="J21" s="42">
        <v>0.04</v>
      </c>
    </row>
    <row r="22">
      <c r="D22" s="40">
        <v>19.0</v>
      </c>
      <c r="E22" s="41" t="s">
        <v>199</v>
      </c>
      <c r="F22" s="42" t="s">
        <v>96</v>
      </c>
      <c r="G22" s="42">
        <v>211534.0</v>
      </c>
      <c r="H22" s="42">
        <v>403.0</v>
      </c>
      <c r="I22" s="42">
        <v>97.37</v>
      </c>
      <c r="J22" s="42">
        <v>0.19</v>
      </c>
    </row>
    <row r="23">
      <c r="D23" s="40">
        <v>20.0</v>
      </c>
      <c r="E23" s="41" t="s">
        <v>200</v>
      </c>
      <c r="F23" s="42" t="s">
        <v>96</v>
      </c>
      <c r="G23" s="42">
        <v>208599.0</v>
      </c>
      <c r="H23" s="42">
        <v>175.0</v>
      </c>
      <c r="I23" s="42">
        <v>96.02</v>
      </c>
      <c r="J23" s="42">
        <v>0.08</v>
      </c>
    </row>
    <row r="24">
      <c r="D24" s="40">
        <v>21.0</v>
      </c>
      <c r="E24" s="41" t="s">
        <v>201</v>
      </c>
      <c r="F24" s="42" t="s">
        <v>96</v>
      </c>
      <c r="G24" s="42">
        <v>213678.0</v>
      </c>
      <c r="H24" s="42">
        <v>10.0</v>
      </c>
      <c r="I24" s="42">
        <v>98.36</v>
      </c>
      <c r="J24" s="42">
        <v>0.0</v>
      </c>
    </row>
    <row r="25">
      <c r="D25" s="40">
        <v>22.0</v>
      </c>
      <c r="E25" s="41" t="s">
        <v>202</v>
      </c>
      <c r="F25" s="42" t="s">
        <v>96</v>
      </c>
      <c r="G25" s="42">
        <v>213644.0</v>
      </c>
      <c r="H25" s="42">
        <v>38.0</v>
      </c>
      <c r="I25" s="42">
        <v>98.34</v>
      </c>
      <c r="J25" s="42">
        <v>0.02</v>
      </c>
    </row>
    <row r="26">
      <c r="D26" s="40">
        <v>23.0</v>
      </c>
      <c r="E26" s="41" t="s">
        <v>104</v>
      </c>
      <c r="F26" s="42" t="s">
        <v>96</v>
      </c>
      <c r="G26" s="42">
        <v>14279.0</v>
      </c>
      <c r="H26" s="42">
        <v>53093.0</v>
      </c>
      <c r="I26" s="42">
        <v>6.57</v>
      </c>
      <c r="J26" s="42">
        <v>24.44</v>
      </c>
    </row>
    <row r="27">
      <c r="D27" s="40">
        <v>24.0</v>
      </c>
      <c r="E27" s="41" t="s">
        <v>25</v>
      </c>
      <c r="F27" s="42" t="s">
        <v>81</v>
      </c>
      <c r="G27" s="42">
        <v>0.0</v>
      </c>
      <c r="H27" s="42">
        <v>1.0</v>
      </c>
      <c r="I27" s="42">
        <v>0.0</v>
      </c>
      <c r="J27" s="42">
        <v>0.0</v>
      </c>
    </row>
    <row r="28">
      <c r="D28" s="40">
        <v>25.0</v>
      </c>
      <c r="E28" s="41" t="s">
        <v>26</v>
      </c>
      <c r="F28" s="42" t="s">
        <v>78</v>
      </c>
      <c r="G28" s="42">
        <v>0.0</v>
      </c>
      <c r="H28" s="42">
        <v>1.0</v>
      </c>
      <c r="I28" s="42">
        <v>0.0</v>
      </c>
      <c r="J28" s="42">
        <v>0.0</v>
      </c>
    </row>
    <row r="29">
      <c r="D29" s="40">
        <v>26.0</v>
      </c>
      <c r="E29" s="41" t="s">
        <v>28</v>
      </c>
      <c r="F29" s="42" t="s">
        <v>78</v>
      </c>
      <c r="G29" s="42">
        <v>0.0</v>
      </c>
      <c r="H29" s="42">
        <v>1.0</v>
      </c>
      <c r="I29" s="42">
        <v>0.0</v>
      </c>
      <c r="J29" s="42">
        <v>0.0</v>
      </c>
    </row>
    <row r="30">
      <c r="D30" s="40">
        <v>27.0</v>
      </c>
      <c r="E30" s="41" t="s">
        <v>29</v>
      </c>
      <c r="F30" s="42" t="s">
        <v>81</v>
      </c>
      <c r="G30" s="42">
        <v>0.0</v>
      </c>
      <c r="H30" s="42">
        <v>9.0</v>
      </c>
      <c r="I30" s="42">
        <v>0.0</v>
      </c>
      <c r="J30" s="42">
        <v>0.0</v>
      </c>
    </row>
    <row r="31">
      <c r="D31" s="40">
        <v>28.0</v>
      </c>
      <c r="E31" s="41" t="s">
        <v>30</v>
      </c>
      <c r="F31" s="42" t="s">
        <v>78</v>
      </c>
      <c r="G31" s="42">
        <v>0.0</v>
      </c>
      <c r="H31" s="42">
        <v>9.0</v>
      </c>
      <c r="I31" s="42">
        <v>0.0</v>
      </c>
      <c r="J31" s="42">
        <v>0.0</v>
      </c>
    </row>
    <row r="32">
      <c r="D32" s="40">
        <v>29.0</v>
      </c>
      <c r="E32" s="41" t="s">
        <v>31</v>
      </c>
      <c r="F32" s="42" t="s">
        <v>78</v>
      </c>
      <c r="G32" s="42">
        <v>0.0</v>
      </c>
      <c r="H32" s="42">
        <v>9.0</v>
      </c>
      <c r="I32" s="42">
        <v>0.0</v>
      </c>
      <c r="J32" s="42">
        <v>0.0</v>
      </c>
    </row>
    <row r="33">
      <c r="D33" s="40">
        <v>30.0</v>
      </c>
      <c r="E33" s="41" t="s">
        <v>188</v>
      </c>
      <c r="F33" s="42" t="s">
        <v>96</v>
      </c>
      <c r="G33" s="42">
        <v>10445.0</v>
      </c>
      <c r="H33" s="42">
        <v>113226.0</v>
      </c>
      <c r="I33" s="42">
        <v>4.81</v>
      </c>
      <c r="J33" s="42">
        <v>52.12</v>
      </c>
    </row>
    <row r="34">
      <c r="D34" s="40">
        <v>31.0</v>
      </c>
      <c r="E34" s="41" t="s">
        <v>184</v>
      </c>
      <c r="F34" s="42" t="s">
        <v>78</v>
      </c>
      <c r="G34" s="42">
        <v>9326.0</v>
      </c>
      <c r="H34" s="42">
        <v>4547.0</v>
      </c>
      <c r="I34" s="42">
        <v>4.29</v>
      </c>
      <c r="J34" s="42">
        <v>2.09</v>
      </c>
    </row>
    <row r="35">
      <c r="D35" s="40">
        <v>32.0</v>
      </c>
      <c r="E35" s="41" t="s">
        <v>115</v>
      </c>
      <c r="F35" s="42" t="s">
        <v>96</v>
      </c>
      <c r="G35" s="42">
        <v>23415.0</v>
      </c>
      <c r="H35" s="42">
        <v>108632.0</v>
      </c>
      <c r="I35" s="42">
        <v>10.78</v>
      </c>
      <c r="J35" s="42">
        <v>50.01</v>
      </c>
    </row>
    <row r="36">
      <c r="D36" s="40">
        <v>33.0</v>
      </c>
      <c r="E36" s="41" t="s">
        <v>95</v>
      </c>
      <c r="F36" s="42" t="s">
        <v>96</v>
      </c>
      <c r="G36" s="42">
        <v>3542.0</v>
      </c>
      <c r="H36" s="42">
        <v>2.0</v>
      </c>
      <c r="I36" s="42">
        <v>1.63</v>
      </c>
      <c r="J36" s="42">
        <v>0.0</v>
      </c>
    </row>
    <row r="37">
      <c r="D37" s="40">
        <v>34.0</v>
      </c>
      <c r="E37" s="41" t="s">
        <v>189</v>
      </c>
      <c r="F37" s="42" t="s">
        <v>96</v>
      </c>
      <c r="G37" s="42">
        <v>85490.0</v>
      </c>
      <c r="H37" s="42">
        <v>2.0</v>
      </c>
      <c r="I37" s="42">
        <v>39.35</v>
      </c>
      <c r="J37" s="42">
        <v>0.0</v>
      </c>
    </row>
    <row r="38">
      <c r="D38" s="40">
        <v>35.0</v>
      </c>
      <c r="E38" s="41" t="s">
        <v>122</v>
      </c>
      <c r="F38" s="42" t="s">
        <v>96</v>
      </c>
      <c r="G38" s="42">
        <v>65443.0</v>
      </c>
      <c r="H38" s="42">
        <v>2.0</v>
      </c>
      <c r="I38" s="42">
        <v>30.12</v>
      </c>
      <c r="J38" s="42">
        <v>0.0</v>
      </c>
    </row>
    <row r="39">
      <c r="D39" s="40">
        <v>36.0</v>
      </c>
      <c r="E39" s="41" t="s">
        <v>123</v>
      </c>
      <c r="F39" s="42" t="s">
        <v>78</v>
      </c>
      <c r="G39" s="42">
        <v>217237.0</v>
      </c>
      <c r="H39" s="42">
        <v>4.0</v>
      </c>
      <c r="I39" s="42">
        <v>100.0</v>
      </c>
      <c r="J39" s="42">
        <v>0.0</v>
      </c>
    </row>
    <row r="40">
      <c r="D40" s="40">
        <v>37.0</v>
      </c>
      <c r="E40" s="41" t="s">
        <v>117</v>
      </c>
      <c r="F40" s="42" t="s">
        <v>96</v>
      </c>
      <c r="G40" s="42">
        <v>111700.0</v>
      </c>
      <c r="H40" s="42">
        <v>191.0</v>
      </c>
      <c r="I40" s="42">
        <v>51.42</v>
      </c>
      <c r="J40" s="42">
        <v>0.09</v>
      </c>
    </row>
    <row r="41">
      <c r="D41" s="40">
        <v>38.0</v>
      </c>
      <c r="E41" s="41" t="s">
        <v>52</v>
      </c>
      <c r="F41" s="42" t="s">
        <v>78</v>
      </c>
      <c r="G41" s="42">
        <v>111930.0</v>
      </c>
      <c r="H41" s="42">
        <v>189.0</v>
      </c>
      <c r="I41" s="42">
        <v>51.52</v>
      </c>
      <c r="J41" s="42">
        <v>0.09</v>
      </c>
    </row>
    <row r="42">
      <c r="D42" s="40">
        <v>39.0</v>
      </c>
      <c r="E42" s="41" t="s">
        <v>41</v>
      </c>
      <c r="F42" s="42" t="s">
        <v>78</v>
      </c>
      <c r="G42" s="42">
        <v>111962.0</v>
      </c>
      <c r="H42" s="42">
        <v>188.0</v>
      </c>
      <c r="I42" s="42">
        <v>51.54</v>
      </c>
      <c r="J42" s="42">
        <v>0.09</v>
      </c>
    </row>
    <row r="43">
      <c r="D43" s="40">
        <v>40.0</v>
      </c>
      <c r="E43" s="41" t="s">
        <v>116</v>
      </c>
      <c r="F43" s="42" t="s">
        <v>96</v>
      </c>
      <c r="G43" s="42">
        <v>95149.0</v>
      </c>
      <c r="H43" s="42">
        <v>2734.0</v>
      </c>
      <c r="I43" s="42">
        <v>43.8</v>
      </c>
      <c r="J43" s="42">
        <v>1.26</v>
      </c>
    </row>
    <row r="44">
      <c r="D44" s="40">
        <v>41.0</v>
      </c>
      <c r="E44" s="41" t="s">
        <v>39</v>
      </c>
      <c r="F44" s="42" t="s">
        <v>78</v>
      </c>
      <c r="G44" s="42">
        <v>96477.0</v>
      </c>
      <c r="H44" s="42">
        <v>2727.0</v>
      </c>
      <c r="I44" s="42">
        <v>44.41</v>
      </c>
      <c r="J44" s="42">
        <v>1.26</v>
      </c>
    </row>
    <row r="45">
      <c r="D45" s="40">
        <v>42.0</v>
      </c>
      <c r="E45" s="41" t="s">
        <v>50</v>
      </c>
      <c r="F45" s="42" t="s">
        <v>78</v>
      </c>
      <c r="G45" s="42">
        <v>96477.0</v>
      </c>
      <c r="H45" s="42">
        <v>2726.0</v>
      </c>
      <c r="I45" s="42">
        <v>44.41</v>
      </c>
      <c r="J45" s="42">
        <v>1.25</v>
      </c>
    </row>
    <row r="46">
      <c r="D46" s="40">
        <v>43.0</v>
      </c>
      <c r="E46" s="41" t="s">
        <v>118</v>
      </c>
      <c r="F46" s="42" t="s">
        <v>96</v>
      </c>
      <c r="G46" s="42">
        <v>13420.0</v>
      </c>
      <c r="H46" s="42">
        <v>7.0</v>
      </c>
      <c r="I46" s="42">
        <v>6.18</v>
      </c>
      <c r="J46" s="42">
        <v>0.0</v>
      </c>
    </row>
    <row r="47">
      <c r="D47" s="40">
        <v>44.0</v>
      </c>
      <c r="E47" s="41" t="s">
        <v>126</v>
      </c>
      <c r="F47" s="42" t="s">
        <v>78</v>
      </c>
      <c r="G47" s="42">
        <v>13420.0</v>
      </c>
      <c r="H47" s="42">
        <v>7.0</v>
      </c>
      <c r="I47" s="42">
        <v>6.18</v>
      </c>
      <c r="J47" s="42">
        <v>0.0</v>
      </c>
    </row>
    <row r="48">
      <c r="D48" s="40">
        <v>45.0</v>
      </c>
      <c r="E48" s="41" t="s">
        <v>127</v>
      </c>
      <c r="F48" s="42" t="s">
        <v>78</v>
      </c>
      <c r="G48" s="42">
        <v>13420.0</v>
      </c>
      <c r="H48" s="42">
        <v>7.0</v>
      </c>
      <c r="I48" s="42">
        <v>6.18</v>
      </c>
      <c r="J48" s="42">
        <v>0.0</v>
      </c>
    </row>
  </sheetData>
  <mergeCells count="1">
    <mergeCell ref="D1:J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5" max="5" width="18.38"/>
    <col customWidth="1" min="6" max="6" width="8.75"/>
  </cols>
  <sheetData>
    <row r="1">
      <c r="A1" s="33" t="s">
        <v>0</v>
      </c>
      <c r="B1" s="17"/>
      <c r="D1" s="34" t="s">
        <v>203</v>
      </c>
    </row>
    <row r="2">
      <c r="A2" s="35" t="s">
        <v>69</v>
      </c>
      <c r="B2" s="36">
        <v>82417.0</v>
      </c>
    </row>
    <row r="3">
      <c r="A3" s="35" t="s">
        <v>70</v>
      </c>
      <c r="B3" s="35">
        <v>20.0</v>
      </c>
      <c r="D3" s="40" t="s">
        <v>71</v>
      </c>
      <c r="E3" s="78" t="s">
        <v>109</v>
      </c>
      <c r="F3" s="41" t="s">
        <v>72</v>
      </c>
      <c r="G3" s="41" t="s">
        <v>73</v>
      </c>
      <c r="H3" s="41" t="s">
        <v>74</v>
      </c>
      <c r="I3" s="41" t="s">
        <v>75</v>
      </c>
      <c r="J3" s="41" t="s">
        <v>76</v>
      </c>
    </row>
    <row r="4">
      <c r="D4" s="40">
        <v>1.0</v>
      </c>
      <c r="E4" s="41" t="s">
        <v>11</v>
      </c>
      <c r="F4" s="42" t="s">
        <v>81</v>
      </c>
      <c r="G4" s="42">
        <v>0.0</v>
      </c>
      <c r="H4" s="42">
        <v>1.0</v>
      </c>
      <c r="I4" s="42">
        <v>0.0</v>
      </c>
      <c r="J4" s="42">
        <v>0.0</v>
      </c>
    </row>
    <row r="5">
      <c r="A5" s="33" t="s">
        <v>174</v>
      </c>
      <c r="D5" s="40">
        <v>2.0</v>
      </c>
      <c r="E5" s="41" t="s">
        <v>19</v>
      </c>
      <c r="F5" s="42" t="s">
        <v>78</v>
      </c>
      <c r="G5" s="42">
        <v>0.0</v>
      </c>
      <c r="H5" s="42">
        <v>1.0</v>
      </c>
      <c r="I5" s="42">
        <v>0.0</v>
      </c>
      <c r="J5" s="42">
        <v>0.0</v>
      </c>
    </row>
    <row r="6">
      <c r="A6" s="41" t="s">
        <v>11</v>
      </c>
      <c r="D6" s="40">
        <v>3.0</v>
      </c>
      <c r="E6" s="41" t="s">
        <v>21</v>
      </c>
      <c r="F6" s="42" t="s">
        <v>78</v>
      </c>
      <c r="G6" s="42">
        <v>0.0</v>
      </c>
      <c r="H6" s="42">
        <v>1.0</v>
      </c>
      <c r="I6" s="42">
        <v>0.0</v>
      </c>
      <c r="J6" s="42">
        <v>0.0</v>
      </c>
    </row>
    <row r="7">
      <c r="A7" s="41" t="s">
        <v>25</v>
      </c>
      <c r="D7" s="40">
        <v>4.0</v>
      </c>
      <c r="E7" s="41" t="s">
        <v>204</v>
      </c>
      <c r="F7" s="42" t="s">
        <v>81</v>
      </c>
      <c r="G7" s="42">
        <v>0.0</v>
      </c>
      <c r="H7" s="42">
        <v>25.0</v>
      </c>
      <c r="I7" s="42">
        <v>0.0</v>
      </c>
      <c r="J7" s="42">
        <v>0.03</v>
      </c>
    </row>
    <row r="8">
      <c r="A8" s="41" t="s">
        <v>29</v>
      </c>
      <c r="D8" s="40">
        <v>5.0</v>
      </c>
      <c r="E8" s="41" t="s">
        <v>205</v>
      </c>
      <c r="F8" s="42" t="s">
        <v>81</v>
      </c>
      <c r="G8" s="42">
        <v>0.0</v>
      </c>
      <c r="H8" s="42">
        <v>10085.0</v>
      </c>
      <c r="I8" s="42">
        <v>0.0</v>
      </c>
      <c r="J8" s="42">
        <v>12.24</v>
      </c>
    </row>
    <row r="9">
      <c r="A9" s="41" t="s">
        <v>40</v>
      </c>
      <c r="D9" s="40">
        <v>6.0</v>
      </c>
      <c r="E9" s="41" t="s">
        <v>23</v>
      </c>
      <c r="F9" s="42" t="s">
        <v>78</v>
      </c>
      <c r="G9" s="42">
        <v>0.0</v>
      </c>
      <c r="H9" s="42">
        <v>5372.0</v>
      </c>
      <c r="I9" s="42">
        <v>0.0</v>
      </c>
      <c r="J9" s="42">
        <v>6.52</v>
      </c>
    </row>
    <row r="10">
      <c r="D10" s="40">
        <v>7.0</v>
      </c>
      <c r="E10" s="41" t="s">
        <v>61</v>
      </c>
      <c r="F10" s="42" t="s">
        <v>96</v>
      </c>
      <c r="G10" s="42">
        <v>0.0</v>
      </c>
      <c r="H10" s="42">
        <v>45113.0</v>
      </c>
      <c r="I10" s="42">
        <v>0.0</v>
      </c>
      <c r="J10" s="42">
        <v>54.74</v>
      </c>
    </row>
    <row r="11">
      <c r="A11" s="33" t="s">
        <v>119</v>
      </c>
      <c r="B11" s="33" t="s">
        <v>206</v>
      </c>
      <c r="C11" s="33" t="s">
        <v>207</v>
      </c>
      <c r="D11" s="40">
        <v>8.0</v>
      </c>
      <c r="E11" s="41" t="s">
        <v>208</v>
      </c>
      <c r="F11" s="42" t="s">
        <v>78</v>
      </c>
      <c r="G11" s="42">
        <v>0.0</v>
      </c>
      <c r="H11" s="42">
        <v>3.0</v>
      </c>
      <c r="I11" s="42">
        <v>0.0</v>
      </c>
      <c r="J11" s="42">
        <v>0.0</v>
      </c>
    </row>
    <row r="12">
      <c r="A12" s="41" t="s">
        <v>23</v>
      </c>
      <c r="B12" s="76">
        <v>36653.0</v>
      </c>
      <c r="C12" s="76">
        <v>45750.0</v>
      </c>
      <c r="D12" s="40">
        <v>9.0</v>
      </c>
      <c r="E12" s="41" t="s">
        <v>60</v>
      </c>
      <c r="F12" s="42" t="s">
        <v>96</v>
      </c>
      <c r="G12" s="42">
        <v>834.0</v>
      </c>
      <c r="H12" s="42">
        <v>29452.0</v>
      </c>
      <c r="I12" s="42">
        <v>1.01</v>
      </c>
      <c r="J12" s="42">
        <v>35.74</v>
      </c>
    </row>
    <row r="13">
      <c r="D13" s="40">
        <v>10.0</v>
      </c>
      <c r="E13" s="41" t="s">
        <v>25</v>
      </c>
      <c r="F13" s="42" t="s">
        <v>81</v>
      </c>
      <c r="G13" s="42">
        <v>0.0</v>
      </c>
      <c r="H13" s="42">
        <v>3.0</v>
      </c>
      <c r="I13" s="42">
        <v>0.0</v>
      </c>
      <c r="J13" s="42">
        <v>0.0</v>
      </c>
    </row>
    <row r="14">
      <c r="D14" s="40">
        <v>11.0</v>
      </c>
      <c r="E14" s="41" t="s">
        <v>26</v>
      </c>
      <c r="F14" s="42" t="s">
        <v>78</v>
      </c>
      <c r="G14" s="42">
        <v>0.0</v>
      </c>
      <c r="H14" s="42">
        <v>3.0</v>
      </c>
      <c r="I14" s="42">
        <v>0.0</v>
      </c>
      <c r="J14" s="42">
        <v>0.0</v>
      </c>
    </row>
    <row r="15">
      <c r="D15" s="40">
        <v>12.0</v>
      </c>
      <c r="E15" s="41" t="s">
        <v>28</v>
      </c>
      <c r="F15" s="42" t="s">
        <v>78</v>
      </c>
      <c r="G15" s="42">
        <v>0.0</v>
      </c>
      <c r="H15" s="42">
        <v>3.0</v>
      </c>
      <c r="I15" s="42">
        <v>0.0</v>
      </c>
      <c r="J15" s="42">
        <v>0.0</v>
      </c>
    </row>
    <row r="16">
      <c r="D16" s="40">
        <v>13.0</v>
      </c>
      <c r="E16" s="41" t="s">
        <v>29</v>
      </c>
      <c r="F16" s="42" t="s">
        <v>96</v>
      </c>
      <c r="G16" s="42">
        <v>5021.0</v>
      </c>
      <c r="H16" s="42">
        <v>66.0</v>
      </c>
      <c r="I16" s="42">
        <v>6.09</v>
      </c>
      <c r="J16" s="42">
        <v>0.08</v>
      </c>
    </row>
    <row r="17">
      <c r="D17" s="40">
        <v>14.0</v>
      </c>
      <c r="E17" s="41" t="s">
        <v>30</v>
      </c>
      <c r="F17" s="42" t="s">
        <v>78</v>
      </c>
      <c r="G17" s="42">
        <v>5021.0</v>
      </c>
      <c r="H17" s="42">
        <v>64.0</v>
      </c>
      <c r="I17" s="42">
        <v>6.09</v>
      </c>
      <c r="J17" s="42">
        <v>0.08</v>
      </c>
    </row>
    <row r="18">
      <c r="D18" s="40">
        <v>15.0</v>
      </c>
      <c r="E18" s="41" t="s">
        <v>31</v>
      </c>
      <c r="F18" s="42" t="s">
        <v>78</v>
      </c>
      <c r="G18" s="42">
        <v>5021.0</v>
      </c>
      <c r="H18" s="42">
        <v>62.0</v>
      </c>
      <c r="I18" s="42">
        <v>6.09</v>
      </c>
      <c r="J18" s="42">
        <v>0.08</v>
      </c>
    </row>
    <row r="19">
      <c r="D19" s="40">
        <v>16.0</v>
      </c>
      <c r="E19" s="41" t="s">
        <v>40</v>
      </c>
      <c r="F19" s="42" t="s">
        <v>81</v>
      </c>
      <c r="G19" s="42">
        <v>0.0</v>
      </c>
      <c r="H19" s="42">
        <v>217.0</v>
      </c>
      <c r="I19" s="42">
        <v>0.0</v>
      </c>
      <c r="J19" s="42">
        <v>0.26</v>
      </c>
    </row>
    <row r="20">
      <c r="D20" s="40">
        <v>17.0</v>
      </c>
      <c r="E20" s="41" t="s">
        <v>36</v>
      </c>
      <c r="F20" s="42" t="s">
        <v>78</v>
      </c>
      <c r="G20" s="42">
        <v>0.0</v>
      </c>
      <c r="H20" s="42">
        <v>217.0</v>
      </c>
      <c r="I20" s="42">
        <v>0.0</v>
      </c>
      <c r="J20" s="42">
        <v>0.26</v>
      </c>
    </row>
    <row r="21">
      <c r="D21" s="40">
        <v>18.0</v>
      </c>
      <c r="E21" s="41" t="s">
        <v>43</v>
      </c>
      <c r="F21" s="42" t="s">
        <v>78</v>
      </c>
      <c r="G21" s="42">
        <v>0.0</v>
      </c>
      <c r="H21" s="42">
        <v>217.0</v>
      </c>
      <c r="I21" s="42">
        <v>0.0</v>
      </c>
      <c r="J21" s="42">
        <v>0.26</v>
      </c>
    </row>
    <row r="22">
      <c r="D22" s="40">
        <v>19.0</v>
      </c>
      <c r="E22" s="41" t="s">
        <v>104</v>
      </c>
      <c r="F22" s="42" t="s">
        <v>96</v>
      </c>
      <c r="G22" s="42">
        <v>4.0</v>
      </c>
      <c r="H22" s="42">
        <v>30408.0</v>
      </c>
      <c r="I22" s="42">
        <v>0.0</v>
      </c>
      <c r="J22" s="42">
        <v>36.9</v>
      </c>
    </row>
    <row r="23">
      <c r="D23" s="40">
        <v>20.0</v>
      </c>
      <c r="E23" s="41" t="s">
        <v>209</v>
      </c>
      <c r="F23" s="42" t="s">
        <v>96</v>
      </c>
      <c r="G23" s="42">
        <v>0.0</v>
      </c>
      <c r="H23" s="42">
        <v>45112.0</v>
      </c>
      <c r="I23" s="42">
        <v>0.0</v>
      </c>
      <c r="J23" s="42">
        <v>54.74</v>
      </c>
    </row>
  </sheetData>
  <mergeCells count="1">
    <mergeCell ref="D1:J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3" max="3" width="20.13"/>
    <col customWidth="1" min="5" max="5" width="22.13"/>
  </cols>
  <sheetData>
    <row r="1">
      <c r="A1" s="33" t="s">
        <v>0</v>
      </c>
      <c r="B1" s="17"/>
      <c r="D1" s="68" t="s">
        <v>210</v>
      </c>
    </row>
    <row r="2">
      <c r="A2" s="35" t="s">
        <v>69</v>
      </c>
      <c r="B2" s="36">
        <v>867422.0</v>
      </c>
    </row>
    <row r="3">
      <c r="A3" s="35" t="s">
        <v>70</v>
      </c>
      <c r="B3" s="35">
        <v>15.0</v>
      </c>
      <c r="D3" s="40" t="s">
        <v>71</v>
      </c>
      <c r="E3" s="42" t="s">
        <v>109</v>
      </c>
      <c r="F3" s="41" t="s">
        <v>72</v>
      </c>
      <c r="G3" s="41" t="s">
        <v>73</v>
      </c>
      <c r="H3" s="41" t="s">
        <v>74</v>
      </c>
      <c r="I3" s="41" t="s">
        <v>75</v>
      </c>
      <c r="J3" s="41" t="s">
        <v>76</v>
      </c>
    </row>
    <row r="4">
      <c r="D4" s="40">
        <v>1.0</v>
      </c>
      <c r="E4" s="41" t="s">
        <v>211</v>
      </c>
      <c r="F4" s="42" t="s">
        <v>78</v>
      </c>
      <c r="G4" s="42">
        <v>0.0</v>
      </c>
      <c r="H4" s="42">
        <v>867422.0</v>
      </c>
      <c r="I4" s="42">
        <v>0.0</v>
      </c>
      <c r="J4" s="42">
        <v>100.0</v>
      </c>
    </row>
    <row r="5">
      <c r="A5" s="33" t="s">
        <v>79</v>
      </c>
      <c r="D5" s="40">
        <v>2.0</v>
      </c>
      <c r="E5" s="41" t="s">
        <v>212</v>
      </c>
      <c r="F5" s="42" t="s">
        <v>78</v>
      </c>
      <c r="G5" s="42">
        <v>0.0</v>
      </c>
      <c r="H5" s="42">
        <v>5653.0</v>
      </c>
      <c r="I5" s="42">
        <v>0.0</v>
      </c>
      <c r="J5" s="42">
        <v>0.65</v>
      </c>
    </row>
    <row r="6">
      <c r="A6" s="41" t="s">
        <v>211</v>
      </c>
      <c r="D6" s="40">
        <v>3.0</v>
      </c>
      <c r="E6" s="41" t="s">
        <v>213</v>
      </c>
      <c r="F6" s="42" t="s">
        <v>81</v>
      </c>
      <c r="G6" s="42">
        <v>0.0</v>
      </c>
      <c r="H6" s="42">
        <v>8.0</v>
      </c>
      <c r="I6" s="42">
        <v>0.0</v>
      </c>
      <c r="J6" s="42">
        <v>0.0</v>
      </c>
    </row>
    <row r="7">
      <c r="A7" s="41" t="s">
        <v>213</v>
      </c>
      <c r="D7" s="40">
        <v>4.0</v>
      </c>
      <c r="E7" s="41" t="s">
        <v>214</v>
      </c>
      <c r="F7" s="42" t="s">
        <v>78</v>
      </c>
      <c r="G7" s="42">
        <v>0.0</v>
      </c>
      <c r="H7" s="42">
        <v>8.0</v>
      </c>
      <c r="I7" s="42">
        <v>0.0</v>
      </c>
      <c r="J7" s="42">
        <v>0.0</v>
      </c>
    </row>
    <row r="8">
      <c r="A8" s="41" t="s">
        <v>215</v>
      </c>
      <c r="D8" s="40">
        <v>5.0</v>
      </c>
      <c r="E8" s="41" t="s">
        <v>216</v>
      </c>
      <c r="F8" s="42" t="s">
        <v>78</v>
      </c>
      <c r="G8" s="42">
        <v>0.0</v>
      </c>
      <c r="H8" s="42">
        <v>8.0</v>
      </c>
      <c r="I8" s="42">
        <v>0.0</v>
      </c>
      <c r="J8" s="42">
        <v>0.0</v>
      </c>
    </row>
    <row r="9">
      <c r="A9" s="41" t="s">
        <v>11</v>
      </c>
      <c r="D9" s="40">
        <v>6.0</v>
      </c>
      <c r="E9" s="41" t="s">
        <v>215</v>
      </c>
      <c r="F9" s="42" t="s">
        <v>96</v>
      </c>
      <c r="G9" s="42">
        <v>50.0</v>
      </c>
      <c r="H9" s="42">
        <v>5.0</v>
      </c>
      <c r="I9" s="42">
        <v>0.01</v>
      </c>
      <c r="J9" s="42">
        <v>0.0</v>
      </c>
    </row>
    <row r="10">
      <c r="A10" s="41" t="s">
        <v>25</v>
      </c>
      <c r="D10" s="40">
        <v>7.0</v>
      </c>
      <c r="E10" s="41" t="s">
        <v>217</v>
      </c>
      <c r="F10" s="42" t="s">
        <v>78</v>
      </c>
      <c r="G10" s="42">
        <v>50.0</v>
      </c>
      <c r="H10" s="42">
        <v>5.0</v>
      </c>
      <c r="I10" s="42">
        <v>0.01</v>
      </c>
      <c r="J10" s="42">
        <v>0.0</v>
      </c>
    </row>
    <row r="11">
      <c r="D11" s="40">
        <v>8.0</v>
      </c>
      <c r="E11" s="41" t="s">
        <v>218</v>
      </c>
      <c r="F11" s="42" t="s">
        <v>78</v>
      </c>
      <c r="G11" s="42">
        <v>50.0</v>
      </c>
      <c r="H11" s="42">
        <v>5.0</v>
      </c>
      <c r="I11" s="42">
        <v>0.01</v>
      </c>
      <c r="J11" s="42">
        <v>0.0</v>
      </c>
    </row>
    <row r="12">
      <c r="A12" s="33" t="s">
        <v>18</v>
      </c>
      <c r="B12" s="35" t="s">
        <v>219</v>
      </c>
      <c r="C12" s="35" t="s">
        <v>220</v>
      </c>
      <c r="D12" s="40">
        <v>9.0</v>
      </c>
      <c r="E12" s="41" t="s">
        <v>11</v>
      </c>
      <c r="F12" s="42" t="s">
        <v>81</v>
      </c>
      <c r="G12" s="42">
        <v>0.0</v>
      </c>
      <c r="H12" s="42">
        <v>78.0</v>
      </c>
      <c r="I12" s="42">
        <v>0.0</v>
      </c>
      <c r="J12" s="42">
        <v>0.01</v>
      </c>
    </row>
    <row r="13">
      <c r="A13" s="41" t="s">
        <v>212</v>
      </c>
      <c r="B13" s="43">
        <v>37758.0</v>
      </c>
      <c r="C13" s="43">
        <v>45751.0</v>
      </c>
      <c r="D13" s="40">
        <v>10.0</v>
      </c>
      <c r="E13" s="41" t="s">
        <v>19</v>
      </c>
      <c r="F13" s="42" t="s">
        <v>78</v>
      </c>
      <c r="G13" s="42">
        <v>0.0</v>
      </c>
      <c r="H13" s="42">
        <v>78.0</v>
      </c>
      <c r="I13" s="42">
        <v>0.0</v>
      </c>
      <c r="J13" s="42">
        <v>0.01</v>
      </c>
    </row>
    <row r="14">
      <c r="D14" s="40">
        <v>11.0</v>
      </c>
      <c r="E14" s="41" t="s">
        <v>21</v>
      </c>
      <c r="F14" s="42" t="s">
        <v>78</v>
      </c>
      <c r="G14" s="42">
        <v>0.0</v>
      </c>
      <c r="H14" s="42">
        <v>78.0</v>
      </c>
      <c r="I14" s="42">
        <v>0.0</v>
      </c>
      <c r="J14" s="42">
        <v>0.01</v>
      </c>
    </row>
    <row r="15">
      <c r="D15" s="40">
        <v>12.0</v>
      </c>
      <c r="E15" s="41" t="s">
        <v>25</v>
      </c>
      <c r="F15" s="42" t="s">
        <v>81</v>
      </c>
      <c r="G15" s="42">
        <v>0.0</v>
      </c>
      <c r="H15" s="42">
        <v>3.0</v>
      </c>
      <c r="I15" s="42">
        <v>0.0</v>
      </c>
      <c r="J15" s="42">
        <v>0.0</v>
      </c>
    </row>
    <row r="16">
      <c r="D16" s="40">
        <v>13.0</v>
      </c>
      <c r="E16" s="41" t="s">
        <v>26</v>
      </c>
      <c r="F16" s="42" t="s">
        <v>78</v>
      </c>
      <c r="G16" s="42">
        <v>0.0</v>
      </c>
      <c r="H16" s="42">
        <v>3.0</v>
      </c>
      <c r="I16" s="42">
        <v>0.0</v>
      </c>
      <c r="J16" s="42">
        <v>0.0</v>
      </c>
    </row>
    <row r="17">
      <c r="D17" s="40">
        <v>14.0</v>
      </c>
      <c r="E17" s="41" t="s">
        <v>28</v>
      </c>
      <c r="F17" s="42" t="s">
        <v>78</v>
      </c>
      <c r="G17" s="42">
        <v>0.0</v>
      </c>
      <c r="H17" s="42">
        <v>3.0</v>
      </c>
      <c r="I17" s="42">
        <v>0.0</v>
      </c>
      <c r="J17" s="42">
        <v>0.0</v>
      </c>
    </row>
    <row r="18">
      <c r="D18" s="40">
        <v>15.0</v>
      </c>
      <c r="E18" s="41" t="s">
        <v>221</v>
      </c>
      <c r="F18" s="42" t="s">
        <v>96</v>
      </c>
      <c r="G18" s="42">
        <v>42.0</v>
      </c>
      <c r="H18" s="42">
        <v>268.0</v>
      </c>
      <c r="I18" s="42">
        <v>0.0</v>
      </c>
      <c r="J18" s="42">
        <v>0.03</v>
      </c>
    </row>
  </sheetData>
  <mergeCells count="1">
    <mergeCell ref="D1:J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13"/>
  </cols>
  <sheetData>
    <row r="1">
      <c r="A1" s="33" t="s">
        <v>0</v>
      </c>
      <c r="B1" s="17"/>
      <c r="D1" s="68" t="s">
        <v>222</v>
      </c>
    </row>
    <row r="2">
      <c r="A2" s="35" t="s">
        <v>69</v>
      </c>
      <c r="B2" s="36">
        <v>3729247.0</v>
      </c>
    </row>
    <row r="3">
      <c r="A3" s="35" t="s">
        <v>70</v>
      </c>
      <c r="B3" s="35">
        <v>8.0</v>
      </c>
      <c r="D3" s="45" t="s">
        <v>71</v>
      </c>
      <c r="E3" s="38" t="s">
        <v>3</v>
      </c>
      <c r="F3" s="39" t="s">
        <v>72</v>
      </c>
      <c r="G3" s="39" t="s">
        <v>73</v>
      </c>
      <c r="H3" s="39" t="s">
        <v>74</v>
      </c>
      <c r="I3" s="39" t="s">
        <v>75</v>
      </c>
      <c r="J3" s="39" t="s">
        <v>76</v>
      </c>
    </row>
    <row r="4">
      <c r="D4" s="40">
        <v>1.0</v>
      </c>
      <c r="E4" s="41" t="s">
        <v>223</v>
      </c>
      <c r="F4" s="42" t="s">
        <v>81</v>
      </c>
      <c r="G4" s="42">
        <v>0.0</v>
      </c>
      <c r="H4" s="42">
        <v>430023.0</v>
      </c>
      <c r="I4" s="42">
        <v>0.0</v>
      </c>
      <c r="J4" s="42">
        <v>11.53</v>
      </c>
    </row>
    <row r="5">
      <c r="A5" s="33" t="s">
        <v>79</v>
      </c>
      <c r="D5" s="40">
        <v>2.0</v>
      </c>
      <c r="E5" s="41" t="s">
        <v>224</v>
      </c>
      <c r="F5" s="42" t="s">
        <v>78</v>
      </c>
      <c r="G5" s="42">
        <v>0.0</v>
      </c>
      <c r="H5" s="42">
        <v>6.0</v>
      </c>
      <c r="I5" s="42">
        <v>0.0</v>
      </c>
      <c r="J5" s="42">
        <v>0.0</v>
      </c>
    </row>
    <row r="6">
      <c r="A6" s="41" t="s">
        <v>223</v>
      </c>
      <c r="D6" s="40">
        <v>3.0</v>
      </c>
      <c r="E6" s="41" t="s">
        <v>225</v>
      </c>
      <c r="F6" s="42" t="s">
        <v>78</v>
      </c>
      <c r="G6" s="42">
        <v>0.0</v>
      </c>
      <c r="H6" s="42">
        <v>6.0</v>
      </c>
      <c r="I6" s="42">
        <v>0.0</v>
      </c>
      <c r="J6" s="42">
        <v>0.0</v>
      </c>
    </row>
    <row r="7">
      <c r="D7" s="40">
        <v>4.0</v>
      </c>
      <c r="E7" s="41" t="s">
        <v>226</v>
      </c>
      <c r="F7" s="42" t="s">
        <v>81</v>
      </c>
      <c r="G7" s="42">
        <v>0.0</v>
      </c>
      <c r="H7" s="42">
        <v>47880.0</v>
      </c>
      <c r="I7" s="42">
        <v>0.0</v>
      </c>
      <c r="J7" s="42">
        <v>1.28</v>
      </c>
    </row>
    <row r="8">
      <c r="D8" s="40">
        <v>5.0</v>
      </c>
      <c r="E8" s="41" t="s">
        <v>227</v>
      </c>
      <c r="F8" s="42" t="s">
        <v>78</v>
      </c>
      <c r="G8" s="42">
        <v>0.0</v>
      </c>
      <c r="H8" s="42">
        <v>21.0</v>
      </c>
      <c r="I8" s="42">
        <v>0.0</v>
      </c>
      <c r="J8" s="42">
        <v>0.0</v>
      </c>
    </row>
    <row r="9">
      <c r="D9" s="40">
        <v>6.0</v>
      </c>
      <c r="E9" s="41" t="s">
        <v>228</v>
      </c>
      <c r="F9" s="42" t="s">
        <v>78</v>
      </c>
      <c r="G9" s="42">
        <v>0.0</v>
      </c>
      <c r="H9" s="42">
        <v>21.0</v>
      </c>
      <c r="I9" s="42">
        <v>0.0</v>
      </c>
      <c r="J9" s="42">
        <v>0.0</v>
      </c>
    </row>
    <row r="10">
      <c r="D10" s="40">
        <v>7.0</v>
      </c>
      <c r="E10" s="41" t="s">
        <v>229</v>
      </c>
      <c r="F10" s="42" t="s">
        <v>96</v>
      </c>
      <c r="G10" s="42">
        <v>2073444.0</v>
      </c>
      <c r="H10" s="42">
        <v>1195.0</v>
      </c>
      <c r="I10" s="42">
        <v>55.6</v>
      </c>
      <c r="J10" s="42">
        <v>0.03</v>
      </c>
    </row>
    <row r="11">
      <c r="D11" s="40">
        <v>8.0</v>
      </c>
      <c r="E11" s="41" t="s">
        <v>230</v>
      </c>
      <c r="F11" s="42" t="s">
        <v>96</v>
      </c>
      <c r="G11" s="42">
        <v>360349.0</v>
      </c>
      <c r="H11" s="42">
        <v>122128.0</v>
      </c>
      <c r="I11" s="42">
        <v>9.66</v>
      </c>
      <c r="J11" s="42">
        <v>3.27</v>
      </c>
    </row>
  </sheetData>
  <mergeCells count="1">
    <mergeCell ref="D1:J2"/>
  </mergeCells>
  <drawing r:id="rId1"/>
</worksheet>
</file>