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7475" windowHeight="759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N17" i="1" l="1"/>
  <c r="N16" i="1"/>
  <c r="N15" i="1"/>
  <c r="M17" i="1"/>
  <c r="M16" i="1"/>
  <c r="M15" i="1"/>
  <c r="L17" i="1"/>
  <c r="L16" i="1"/>
  <c r="L15" i="1"/>
  <c r="K17" i="1"/>
  <c r="K16" i="1"/>
  <c r="K15" i="1"/>
  <c r="N7" i="1"/>
  <c r="N5" i="1"/>
  <c r="N4" i="1"/>
  <c r="N3" i="1"/>
  <c r="M7" i="1"/>
  <c r="M5" i="1"/>
  <c r="M4" i="1"/>
  <c r="M3" i="1"/>
  <c r="L7" i="1"/>
  <c r="L5" i="1"/>
  <c r="L4" i="1"/>
  <c r="L3" i="1"/>
  <c r="K7" i="1"/>
  <c r="K5" i="1"/>
  <c r="K4" i="1"/>
  <c r="K3" i="1"/>
  <c r="C23" i="1"/>
  <c r="D21" i="1"/>
  <c r="C21" i="1"/>
  <c r="B21" i="1"/>
  <c r="D20" i="1"/>
  <c r="C20" i="1"/>
  <c r="B20" i="1"/>
  <c r="D19" i="1"/>
  <c r="D23" i="1" s="1"/>
  <c r="C19" i="1"/>
  <c r="B19" i="1"/>
  <c r="B23" i="1" s="1"/>
</calcChain>
</file>

<file path=xl/sharedStrings.xml><?xml version="1.0" encoding="utf-8"?>
<sst xmlns="http://schemas.openxmlformats.org/spreadsheetml/2006/main" count="46" uniqueCount="17">
  <si>
    <t>large-1</t>
  </si>
  <si>
    <t>Feature</t>
  </si>
  <si>
    <t>Scenarios</t>
  </si>
  <si>
    <t>Duration</t>
  </si>
  <si>
    <t>Steps</t>
  </si>
  <si>
    <t>F1</t>
  </si>
  <si>
    <t>F2</t>
  </si>
  <si>
    <t>F3</t>
  </si>
  <si>
    <t>Total</t>
  </si>
  <si>
    <t>large-2</t>
  </si>
  <si>
    <t>large-3</t>
  </si>
  <si>
    <t>1 and 2</t>
  </si>
  <si>
    <t>Average Duration</t>
  </si>
  <si>
    <t>Total Duration</t>
  </si>
  <si>
    <t>Shortest</t>
  </si>
  <si>
    <t>Longest</t>
  </si>
  <si>
    <t>1 and 2 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</si>
</sst>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/>
    <xf numFmtId="1" fontId="1" fillId="0" borderId="0" xfId="0" applyNumberFormat="1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c-large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uc-large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"/>
      <sheetName val="F1"/>
      <sheetName val="F2"/>
      <sheetName val="F3"/>
    </sheetNames>
    <sheetDataSet>
      <sheetData sheetId="0"/>
      <sheetData sheetId="1"/>
      <sheetData sheetId="2">
        <row r="1">
          <cell r="B1" t="str">
            <v>reports---sources-tab---non-ecf-countries-a-m</v>
          </cell>
        </row>
        <row r="2">
          <cell r="B2" t="str">
            <v>scenario:</v>
          </cell>
        </row>
        <row r="23">
          <cell r="B23" t="str">
            <v>****</v>
          </cell>
        </row>
        <row r="24">
          <cell r="B24" t="str">
            <v>scenario:</v>
          </cell>
        </row>
        <row r="45">
          <cell r="B45" t="str">
            <v>****</v>
          </cell>
        </row>
        <row r="46">
          <cell r="B46" t="str">
            <v>scenario:</v>
          </cell>
        </row>
        <row r="67">
          <cell r="B67" t="str">
            <v>****</v>
          </cell>
        </row>
        <row r="68">
          <cell r="B68" t="str">
            <v>scenario:</v>
          </cell>
        </row>
        <row r="89">
          <cell r="B89" t="str">
            <v>****</v>
          </cell>
        </row>
        <row r="90">
          <cell r="B90" t="str">
            <v>scenario:</v>
          </cell>
        </row>
        <row r="111">
          <cell r="B111" t="str">
            <v>****</v>
          </cell>
        </row>
        <row r="112">
          <cell r="B112" t="str">
            <v>scenario:</v>
          </cell>
        </row>
        <row r="133">
          <cell r="B133" t="str">
            <v>****</v>
          </cell>
        </row>
        <row r="134">
          <cell r="B134" t="str">
            <v>scenario:</v>
          </cell>
        </row>
        <row r="155">
          <cell r="B155" t="str">
            <v>****</v>
          </cell>
        </row>
      </sheetData>
      <sheetData sheetId="3">
        <row r="1">
          <cell r="B1" t="str">
            <v>feature</v>
          </cell>
        </row>
        <row r="2">
          <cell r="B2" t="str">
            <v>shutdown-the-browser</v>
          </cell>
        </row>
        <row r="3">
          <cell r="B3" t="str">
            <v>scenario:</v>
          </cell>
        </row>
        <row r="5">
          <cell r="B5" t="str">
            <v>****</v>
          </cell>
        </row>
        <row r="6">
          <cell r="B6" t="str">
            <v>feature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"/>
      <sheetName val="F1"/>
      <sheetName val="F2"/>
      <sheetName val="F3"/>
    </sheetNames>
    <sheetDataSet>
      <sheetData sheetId="0"/>
      <sheetData sheetId="1">
        <row r="1">
          <cell r="B1" t="str">
            <v>reports---sources-tab---ecf-countries</v>
          </cell>
          <cell r="F1" t="str">
            <v>ScenTotal</v>
          </cell>
          <cell r="G1" t="str">
            <v>ScenSteps</v>
          </cell>
        </row>
        <row r="2">
          <cell r="B2" t="str">
            <v>scenario:</v>
          </cell>
          <cell r="F2">
            <v>9704227551</v>
          </cell>
          <cell r="G2">
            <v>20</v>
          </cell>
        </row>
        <row r="3">
          <cell r="B3" t="str">
            <v>step:</v>
          </cell>
        </row>
        <row r="4">
          <cell r="B4" t="str">
            <v>step:</v>
          </cell>
        </row>
        <row r="5">
          <cell r="B5" t="str">
            <v>step:</v>
          </cell>
        </row>
        <row r="6">
          <cell r="B6" t="str">
            <v>step:</v>
          </cell>
        </row>
        <row r="7">
          <cell r="B7" t="str">
            <v>step:</v>
          </cell>
        </row>
        <row r="8">
          <cell r="B8" t="str">
            <v>step:</v>
          </cell>
        </row>
        <row r="9">
          <cell r="B9" t="str">
            <v>step:</v>
          </cell>
        </row>
        <row r="10">
          <cell r="B10" t="str">
            <v>step:</v>
          </cell>
        </row>
        <row r="11">
          <cell r="B11" t="str">
            <v>step:</v>
          </cell>
        </row>
        <row r="12">
          <cell r="B12" t="str">
            <v>step:</v>
          </cell>
        </row>
        <row r="13">
          <cell r="B13" t="str">
            <v>step:</v>
          </cell>
        </row>
        <row r="14">
          <cell r="B14" t="str">
            <v>step:</v>
          </cell>
        </row>
        <row r="15">
          <cell r="B15" t="str">
            <v>step:</v>
          </cell>
        </row>
        <row r="16">
          <cell r="B16" t="str">
            <v>step:</v>
          </cell>
        </row>
        <row r="17">
          <cell r="B17" t="str">
            <v>step:</v>
          </cell>
        </row>
        <row r="18">
          <cell r="B18" t="str">
            <v>step:</v>
          </cell>
        </row>
        <row r="19">
          <cell r="B19" t="str">
            <v>step:</v>
          </cell>
        </row>
        <row r="20">
          <cell r="B20" t="str">
            <v>step:</v>
          </cell>
        </row>
        <row r="21">
          <cell r="B21" t="str">
            <v>step:</v>
          </cell>
        </row>
        <row r="22">
          <cell r="B22" t="str">
            <v>step:</v>
          </cell>
        </row>
        <row r="23">
          <cell r="B23" t="str">
            <v>****</v>
          </cell>
        </row>
        <row r="24">
          <cell r="B24" t="str">
            <v>scenario:</v>
          </cell>
          <cell r="F24">
            <v>7716201605</v>
          </cell>
          <cell r="G24">
            <v>12</v>
          </cell>
        </row>
        <row r="25">
          <cell r="B25" t="str">
            <v>step:</v>
          </cell>
        </row>
        <row r="26">
          <cell r="B26" t="str">
            <v>step:</v>
          </cell>
        </row>
        <row r="27">
          <cell r="B27" t="str">
            <v>step:</v>
          </cell>
        </row>
        <row r="28">
          <cell r="B28" t="str">
            <v>step:</v>
          </cell>
        </row>
        <row r="29">
          <cell r="B29" t="str">
            <v>step:</v>
          </cell>
        </row>
        <row r="30">
          <cell r="B30" t="str">
            <v>step:</v>
          </cell>
        </row>
        <row r="31">
          <cell r="B31" t="str">
            <v>step:</v>
          </cell>
        </row>
        <row r="32">
          <cell r="B32" t="str">
            <v>step:</v>
          </cell>
        </row>
        <row r="33">
          <cell r="B33" t="str">
            <v>step:</v>
          </cell>
        </row>
        <row r="34">
          <cell r="B34" t="str">
            <v>step:</v>
          </cell>
        </row>
        <row r="35">
          <cell r="B35" t="str">
            <v>step:</v>
          </cell>
        </row>
        <row r="36">
          <cell r="B36" t="str">
            <v>step:</v>
          </cell>
        </row>
        <row r="37">
          <cell r="B37" t="str">
            <v>****</v>
          </cell>
        </row>
        <row r="38">
          <cell r="B38" t="str">
            <v>scenario:</v>
          </cell>
          <cell r="F38">
            <v>7525443113</v>
          </cell>
          <cell r="G38">
            <v>20</v>
          </cell>
        </row>
        <row r="39">
          <cell r="B39" t="str">
            <v>step:</v>
          </cell>
        </row>
        <row r="40">
          <cell r="B40" t="str">
            <v>step:</v>
          </cell>
        </row>
        <row r="41">
          <cell r="B41" t="str">
            <v>step:</v>
          </cell>
        </row>
        <row r="42">
          <cell r="B42" t="str">
            <v>step:</v>
          </cell>
        </row>
        <row r="43">
          <cell r="B43" t="str">
            <v>step:</v>
          </cell>
        </row>
        <row r="44">
          <cell r="B44" t="str">
            <v>step:</v>
          </cell>
        </row>
        <row r="45">
          <cell r="B45" t="str">
            <v>step:</v>
          </cell>
        </row>
        <row r="46">
          <cell r="B46" t="str">
            <v>step:</v>
          </cell>
        </row>
        <row r="47">
          <cell r="B47" t="str">
            <v>step:</v>
          </cell>
        </row>
        <row r="48">
          <cell r="B48" t="str">
            <v>step:</v>
          </cell>
        </row>
        <row r="49">
          <cell r="B49" t="str">
            <v>step:</v>
          </cell>
        </row>
        <row r="50">
          <cell r="B50" t="str">
            <v>step:</v>
          </cell>
        </row>
        <row r="51">
          <cell r="B51" t="str">
            <v>step:</v>
          </cell>
        </row>
        <row r="52">
          <cell r="B52" t="str">
            <v>step:</v>
          </cell>
        </row>
        <row r="53">
          <cell r="B53" t="str">
            <v>step:</v>
          </cell>
        </row>
        <row r="54">
          <cell r="B54" t="str">
            <v>step:</v>
          </cell>
        </row>
        <row r="55">
          <cell r="B55" t="str">
            <v>step:</v>
          </cell>
        </row>
        <row r="56">
          <cell r="B56" t="str">
            <v>step:</v>
          </cell>
        </row>
        <row r="57">
          <cell r="B57" t="str">
            <v>step:</v>
          </cell>
        </row>
        <row r="58">
          <cell r="B58" t="str">
            <v>step:</v>
          </cell>
        </row>
        <row r="59">
          <cell r="B59" t="str">
            <v>****</v>
          </cell>
        </row>
        <row r="60">
          <cell r="B60" t="str">
            <v>scenario:</v>
          </cell>
          <cell r="F60">
            <v>10766418513</v>
          </cell>
          <cell r="G60">
            <v>20</v>
          </cell>
        </row>
        <row r="61">
          <cell r="B61" t="str">
            <v>step:</v>
          </cell>
        </row>
        <row r="62">
          <cell r="B62" t="str">
            <v>step:</v>
          </cell>
        </row>
        <row r="63">
          <cell r="B63" t="str">
            <v>step:</v>
          </cell>
        </row>
        <row r="64">
          <cell r="B64" t="str">
            <v>step:</v>
          </cell>
        </row>
        <row r="65">
          <cell r="B65" t="str">
            <v>step:</v>
          </cell>
        </row>
        <row r="66">
          <cell r="B66" t="str">
            <v>step:</v>
          </cell>
        </row>
        <row r="67">
          <cell r="B67" t="str">
            <v>step:</v>
          </cell>
        </row>
        <row r="68">
          <cell r="B68" t="str">
            <v>step:</v>
          </cell>
        </row>
        <row r="69">
          <cell r="B69" t="str">
            <v>step:</v>
          </cell>
        </row>
        <row r="70">
          <cell r="B70" t="str">
            <v>step:</v>
          </cell>
        </row>
        <row r="71">
          <cell r="B71" t="str">
            <v>step:</v>
          </cell>
        </row>
        <row r="72">
          <cell r="B72" t="str">
            <v>step:</v>
          </cell>
        </row>
        <row r="73">
          <cell r="B73" t="str">
            <v>step:</v>
          </cell>
        </row>
        <row r="74">
          <cell r="B74" t="str">
            <v>step:</v>
          </cell>
        </row>
        <row r="75">
          <cell r="B75" t="str">
            <v>step:</v>
          </cell>
        </row>
        <row r="76">
          <cell r="B76" t="str">
            <v>step:</v>
          </cell>
        </row>
        <row r="77">
          <cell r="B77" t="str">
            <v>step:</v>
          </cell>
        </row>
        <row r="78">
          <cell r="B78" t="str">
            <v>step:</v>
          </cell>
        </row>
        <row r="79">
          <cell r="B79" t="str">
            <v>step:</v>
          </cell>
        </row>
        <row r="80">
          <cell r="B80" t="str">
            <v>step:</v>
          </cell>
        </row>
        <row r="81">
          <cell r="B81" t="str">
            <v>****</v>
          </cell>
        </row>
        <row r="82">
          <cell r="B82" t="str">
            <v>scenario:</v>
          </cell>
          <cell r="F82">
            <v>6626278998</v>
          </cell>
          <cell r="G82">
            <v>20</v>
          </cell>
        </row>
        <row r="83">
          <cell r="B83" t="str">
            <v>step:</v>
          </cell>
        </row>
        <row r="84">
          <cell r="B84" t="str">
            <v>step:</v>
          </cell>
        </row>
        <row r="85">
          <cell r="B85" t="str">
            <v>step:</v>
          </cell>
        </row>
        <row r="86">
          <cell r="B86" t="str">
            <v>step:</v>
          </cell>
        </row>
        <row r="87">
          <cell r="B87" t="str">
            <v>step:</v>
          </cell>
        </row>
        <row r="88">
          <cell r="B88" t="str">
            <v>step:</v>
          </cell>
        </row>
        <row r="89">
          <cell r="B89" t="str">
            <v>step:</v>
          </cell>
        </row>
        <row r="90">
          <cell r="B90" t="str">
            <v>step:</v>
          </cell>
        </row>
        <row r="91">
          <cell r="B91" t="str">
            <v>step:</v>
          </cell>
        </row>
        <row r="92">
          <cell r="B92" t="str">
            <v>step:</v>
          </cell>
        </row>
        <row r="93">
          <cell r="B93" t="str">
            <v>step:</v>
          </cell>
        </row>
        <row r="94">
          <cell r="B94" t="str">
            <v>step:</v>
          </cell>
        </row>
        <row r="95">
          <cell r="B95" t="str">
            <v>step:</v>
          </cell>
        </row>
        <row r="96">
          <cell r="B96" t="str">
            <v>step:</v>
          </cell>
        </row>
        <row r="97">
          <cell r="B97" t="str">
            <v>step:</v>
          </cell>
        </row>
        <row r="98">
          <cell r="B98" t="str">
            <v>step:</v>
          </cell>
        </row>
        <row r="99">
          <cell r="B99" t="str">
            <v>step:</v>
          </cell>
        </row>
        <row r="100">
          <cell r="B100" t="str">
            <v>step:</v>
          </cell>
        </row>
        <row r="101">
          <cell r="B101" t="str">
            <v>step:</v>
          </cell>
        </row>
        <row r="102">
          <cell r="B102" t="str">
            <v>step:</v>
          </cell>
        </row>
        <row r="103">
          <cell r="B103" t="str">
            <v>****</v>
          </cell>
        </row>
        <row r="104">
          <cell r="B104" t="str">
            <v>scenario:</v>
          </cell>
          <cell r="F104">
            <v>6163155511</v>
          </cell>
          <cell r="G104">
            <v>20</v>
          </cell>
        </row>
        <row r="105">
          <cell r="B105" t="str">
            <v>step:</v>
          </cell>
        </row>
        <row r="106">
          <cell r="B106" t="str">
            <v>step:</v>
          </cell>
        </row>
        <row r="107">
          <cell r="B107" t="str">
            <v>step:</v>
          </cell>
        </row>
        <row r="108">
          <cell r="B108" t="str">
            <v>step:</v>
          </cell>
        </row>
        <row r="109">
          <cell r="B109" t="str">
            <v>step:</v>
          </cell>
        </row>
        <row r="110">
          <cell r="B110" t="str">
            <v>step:</v>
          </cell>
        </row>
        <row r="111">
          <cell r="B111" t="str">
            <v>step:</v>
          </cell>
        </row>
        <row r="112">
          <cell r="B112" t="str">
            <v>step:</v>
          </cell>
        </row>
        <row r="113">
          <cell r="B113" t="str">
            <v>step:</v>
          </cell>
        </row>
        <row r="114">
          <cell r="B114" t="str">
            <v>step:</v>
          </cell>
        </row>
        <row r="115">
          <cell r="B115" t="str">
            <v>step:</v>
          </cell>
        </row>
        <row r="116">
          <cell r="B116" t="str">
            <v>step:</v>
          </cell>
        </row>
        <row r="117">
          <cell r="B117" t="str">
            <v>step:</v>
          </cell>
        </row>
        <row r="118">
          <cell r="B118" t="str">
            <v>step:</v>
          </cell>
        </row>
        <row r="119">
          <cell r="B119" t="str">
            <v>step:</v>
          </cell>
        </row>
        <row r="120">
          <cell r="B120" t="str">
            <v>step:</v>
          </cell>
        </row>
        <row r="121">
          <cell r="B121" t="str">
            <v>step:</v>
          </cell>
        </row>
        <row r="122">
          <cell r="B122" t="str">
            <v>step:</v>
          </cell>
        </row>
        <row r="123">
          <cell r="B123" t="str">
            <v>step:</v>
          </cell>
        </row>
        <row r="124">
          <cell r="B124" t="str">
            <v>step:</v>
          </cell>
        </row>
        <row r="125">
          <cell r="B125" t="str">
            <v>****</v>
          </cell>
        </row>
        <row r="126">
          <cell r="B126" t="str">
            <v>scenario:</v>
          </cell>
          <cell r="F126">
            <v>7297548046</v>
          </cell>
          <cell r="G126">
            <v>20</v>
          </cell>
        </row>
        <row r="127">
          <cell r="B127" t="str">
            <v>step:</v>
          </cell>
        </row>
        <row r="128">
          <cell r="B128" t="str">
            <v>step:</v>
          </cell>
        </row>
        <row r="129">
          <cell r="B129" t="str">
            <v>step:</v>
          </cell>
        </row>
        <row r="130">
          <cell r="B130" t="str">
            <v>step:</v>
          </cell>
        </row>
        <row r="131">
          <cell r="B131" t="str">
            <v>step:</v>
          </cell>
        </row>
        <row r="132">
          <cell r="B132" t="str">
            <v>step:</v>
          </cell>
        </row>
        <row r="133">
          <cell r="B133" t="str">
            <v>step:</v>
          </cell>
        </row>
        <row r="134">
          <cell r="B134" t="str">
            <v>step:</v>
          </cell>
        </row>
        <row r="135">
          <cell r="B135" t="str">
            <v>step:</v>
          </cell>
        </row>
        <row r="136">
          <cell r="B136" t="str">
            <v>step:</v>
          </cell>
        </row>
        <row r="137">
          <cell r="B137" t="str">
            <v>step:</v>
          </cell>
        </row>
        <row r="138">
          <cell r="B138" t="str">
            <v>step:</v>
          </cell>
        </row>
        <row r="139">
          <cell r="B139" t="str">
            <v>step:</v>
          </cell>
        </row>
        <row r="140">
          <cell r="B140" t="str">
            <v>step:</v>
          </cell>
        </row>
        <row r="141">
          <cell r="B141" t="str">
            <v>step:</v>
          </cell>
        </row>
        <row r="142">
          <cell r="B142" t="str">
            <v>step:</v>
          </cell>
        </row>
        <row r="143">
          <cell r="B143" t="str">
            <v>step:</v>
          </cell>
        </row>
        <row r="144">
          <cell r="B144" t="str">
            <v>step:</v>
          </cell>
        </row>
        <row r="145">
          <cell r="B145" t="str">
            <v>step:</v>
          </cell>
        </row>
        <row r="146">
          <cell r="B146" t="str">
            <v>step:</v>
          </cell>
        </row>
        <row r="147">
          <cell r="B147" t="str">
            <v>****</v>
          </cell>
        </row>
        <row r="148">
          <cell r="B148" t="str">
            <v>scenario:</v>
          </cell>
          <cell r="F148">
            <v>6293311804</v>
          </cell>
          <cell r="G148">
            <v>20</v>
          </cell>
        </row>
        <row r="149">
          <cell r="B149" t="str">
            <v>step:</v>
          </cell>
        </row>
        <row r="150">
          <cell r="B150" t="str">
            <v>step:</v>
          </cell>
        </row>
        <row r="151">
          <cell r="B151" t="str">
            <v>step:</v>
          </cell>
        </row>
        <row r="152">
          <cell r="B152" t="str">
            <v>step:</v>
          </cell>
        </row>
        <row r="153">
          <cell r="B153" t="str">
            <v>step:</v>
          </cell>
        </row>
        <row r="154">
          <cell r="B154" t="str">
            <v>step:</v>
          </cell>
        </row>
        <row r="155">
          <cell r="B155" t="str">
            <v>step:</v>
          </cell>
        </row>
        <row r="156">
          <cell r="B156" t="str">
            <v>step:</v>
          </cell>
        </row>
        <row r="157">
          <cell r="B157" t="str">
            <v>step:</v>
          </cell>
        </row>
        <row r="158">
          <cell r="B158" t="str">
            <v>step:</v>
          </cell>
        </row>
        <row r="159">
          <cell r="B159" t="str">
            <v>step:</v>
          </cell>
        </row>
        <row r="160">
          <cell r="B160" t="str">
            <v>step:</v>
          </cell>
        </row>
        <row r="161">
          <cell r="B161" t="str">
            <v>step:</v>
          </cell>
        </row>
        <row r="162">
          <cell r="B162" t="str">
            <v>step:</v>
          </cell>
        </row>
        <row r="163">
          <cell r="B163" t="str">
            <v>step:</v>
          </cell>
        </row>
        <row r="164">
          <cell r="B164" t="str">
            <v>step:</v>
          </cell>
        </row>
        <row r="165">
          <cell r="B165" t="str">
            <v>step:</v>
          </cell>
        </row>
        <row r="166">
          <cell r="B166" t="str">
            <v>step:</v>
          </cell>
        </row>
        <row r="167">
          <cell r="B167" t="str">
            <v>step:</v>
          </cell>
        </row>
        <row r="168">
          <cell r="B168" t="str">
            <v>step:</v>
          </cell>
        </row>
        <row r="169">
          <cell r="B169" t="str">
            <v>****</v>
          </cell>
        </row>
        <row r="170">
          <cell r="B170" t="str">
            <v>scenario:</v>
          </cell>
          <cell r="F170">
            <v>7650494355</v>
          </cell>
          <cell r="G170">
            <v>20</v>
          </cell>
        </row>
        <row r="171">
          <cell r="B171" t="str">
            <v>step:</v>
          </cell>
        </row>
        <row r="172">
          <cell r="B172" t="str">
            <v>step:</v>
          </cell>
        </row>
        <row r="173">
          <cell r="B173" t="str">
            <v>step:</v>
          </cell>
        </row>
        <row r="174">
          <cell r="B174" t="str">
            <v>step:</v>
          </cell>
        </row>
        <row r="175">
          <cell r="B175" t="str">
            <v>step:</v>
          </cell>
        </row>
        <row r="176">
          <cell r="B176" t="str">
            <v>step:</v>
          </cell>
        </row>
        <row r="177">
          <cell r="B177" t="str">
            <v>step:</v>
          </cell>
        </row>
        <row r="178">
          <cell r="B178" t="str">
            <v>step:</v>
          </cell>
        </row>
        <row r="179">
          <cell r="B179" t="str">
            <v>step:</v>
          </cell>
        </row>
        <row r="180">
          <cell r="B180" t="str">
            <v>step:</v>
          </cell>
        </row>
        <row r="181">
          <cell r="B181" t="str">
            <v>step:</v>
          </cell>
        </row>
        <row r="182">
          <cell r="B182" t="str">
            <v>step:</v>
          </cell>
        </row>
        <row r="183">
          <cell r="B183" t="str">
            <v>step:</v>
          </cell>
        </row>
        <row r="184">
          <cell r="B184" t="str">
            <v>step:</v>
          </cell>
        </row>
        <row r="185">
          <cell r="B185" t="str">
            <v>step:</v>
          </cell>
        </row>
        <row r="186">
          <cell r="B186" t="str">
            <v>step:</v>
          </cell>
        </row>
        <row r="187">
          <cell r="B187" t="str">
            <v>step:</v>
          </cell>
        </row>
        <row r="188">
          <cell r="B188" t="str">
            <v>step:</v>
          </cell>
        </row>
        <row r="189">
          <cell r="B189" t="str">
            <v>step:</v>
          </cell>
        </row>
        <row r="190">
          <cell r="B190" t="str">
            <v>step:</v>
          </cell>
        </row>
        <row r="191">
          <cell r="B191" t="str">
            <v>****</v>
          </cell>
        </row>
        <row r="192">
          <cell r="B192" t="str">
            <v>feature</v>
          </cell>
        </row>
      </sheetData>
      <sheetData sheetId="2">
        <row r="1">
          <cell r="B1" t="str">
            <v>reports---sources-tab---non-ecf-countries-a-m</v>
          </cell>
        </row>
        <row r="2">
          <cell r="B2" t="str">
            <v>scenario:</v>
          </cell>
          <cell r="F2">
            <v>7521131590</v>
          </cell>
          <cell r="G2">
            <v>20</v>
          </cell>
        </row>
        <row r="3">
          <cell r="B3" t="str">
            <v>step:</v>
          </cell>
        </row>
        <row r="4">
          <cell r="B4" t="str">
            <v>step:</v>
          </cell>
        </row>
        <row r="5">
          <cell r="B5" t="str">
            <v>step:</v>
          </cell>
        </row>
        <row r="6">
          <cell r="B6" t="str">
            <v>step:</v>
          </cell>
        </row>
        <row r="7">
          <cell r="B7" t="str">
            <v>step:</v>
          </cell>
        </row>
        <row r="8">
          <cell r="B8" t="str">
            <v>step:</v>
          </cell>
        </row>
        <row r="9">
          <cell r="B9" t="str">
            <v>step:</v>
          </cell>
        </row>
        <row r="10">
          <cell r="B10" t="str">
            <v>step:</v>
          </cell>
        </row>
        <row r="11">
          <cell r="B11" t="str">
            <v>step:</v>
          </cell>
        </row>
        <row r="12">
          <cell r="B12" t="str">
            <v>step:</v>
          </cell>
        </row>
        <row r="13">
          <cell r="B13" t="str">
            <v>step:</v>
          </cell>
        </row>
        <row r="14">
          <cell r="B14" t="str">
            <v>step:</v>
          </cell>
        </row>
        <row r="15">
          <cell r="B15" t="str">
            <v>step:</v>
          </cell>
        </row>
        <row r="16">
          <cell r="B16" t="str">
            <v>step:</v>
          </cell>
        </row>
        <row r="17">
          <cell r="B17" t="str">
            <v>step:</v>
          </cell>
        </row>
        <row r="18">
          <cell r="B18" t="str">
            <v>step:</v>
          </cell>
        </row>
        <row r="19">
          <cell r="B19" t="str">
            <v>step:</v>
          </cell>
        </row>
        <row r="20">
          <cell r="B20" t="str">
            <v>step:</v>
          </cell>
        </row>
        <row r="21">
          <cell r="B21" t="str">
            <v>step:</v>
          </cell>
        </row>
        <row r="22">
          <cell r="B22" t="str">
            <v>step:</v>
          </cell>
        </row>
        <row r="23">
          <cell r="B23" t="str">
            <v>****</v>
          </cell>
        </row>
        <row r="24">
          <cell r="B24" t="str">
            <v>scenario:</v>
          </cell>
          <cell r="F24">
            <v>7563752008</v>
          </cell>
          <cell r="G24">
            <v>20</v>
          </cell>
        </row>
        <row r="25">
          <cell r="B25" t="str">
            <v>step:</v>
          </cell>
        </row>
        <row r="26">
          <cell r="B26" t="str">
            <v>step:</v>
          </cell>
        </row>
        <row r="27">
          <cell r="B27" t="str">
            <v>step:</v>
          </cell>
        </row>
        <row r="28">
          <cell r="B28" t="str">
            <v>step:</v>
          </cell>
        </row>
        <row r="29">
          <cell r="B29" t="str">
            <v>step:</v>
          </cell>
        </row>
        <row r="30">
          <cell r="B30" t="str">
            <v>step:</v>
          </cell>
        </row>
        <row r="31">
          <cell r="B31" t="str">
            <v>step:</v>
          </cell>
        </row>
        <row r="32">
          <cell r="B32" t="str">
            <v>step:</v>
          </cell>
        </row>
        <row r="33">
          <cell r="B33" t="str">
            <v>step:</v>
          </cell>
        </row>
        <row r="34">
          <cell r="B34" t="str">
            <v>step:</v>
          </cell>
        </row>
        <row r="35">
          <cell r="B35" t="str">
            <v>step:</v>
          </cell>
        </row>
        <row r="36">
          <cell r="B36" t="str">
            <v>step:</v>
          </cell>
        </row>
        <row r="37">
          <cell r="B37" t="str">
            <v>step:</v>
          </cell>
        </row>
        <row r="38">
          <cell r="B38" t="str">
            <v>step:</v>
          </cell>
        </row>
        <row r="39">
          <cell r="B39" t="str">
            <v>step:</v>
          </cell>
        </row>
        <row r="40">
          <cell r="B40" t="str">
            <v>step:</v>
          </cell>
        </row>
        <row r="41">
          <cell r="B41" t="str">
            <v>step:</v>
          </cell>
        </row>
        <row r="42">
          <cell r="B42" t="str">
            <v>step:</v>
          </cell>
        </row>
        <row r="43">
          <cell r="B43" t="str">
            <v>step:</v>
          </cell>
        </row>
        <row r="44">
          <cell r="B44" t="str">
            <v>step:</v>
          </cell>
        </row>
        <row r="45">
          <cell r="B45" t="str">
            <v>****</v>
          </cell>
        </row>
        <row r="46">
          <cell r="B46" t="str">
            <v>scenario:</v>
          </cell>
          <cell r="F46">
            <v>6551788222</v>
          </cell>
          <cell r="G46">
            <v>20</v>
          </cell>
        </row>
        <row r="47">
          <cell r="B47" t="str">
            <v>step:</v>
          </cell>
        </row>
        <row r="48">
          <cell r="B48" t="str">
            <v>step:</v>
          </cell>
        </row>
        <row r="49">
          <cell r="B49" t="str">
            <v>step:</v>
          </cell>
        </row>
        <row r="50">
          <cell r="B50" t="str">
            <v>step:</v>
          </cell>
        </row>
        <row r="51">
          <cell r="B51" t="str">
            <v>step:</v>
          </cell>
        </row>
        <row r="52">
          <cell r="B52" t="str">
            <v>step:</v>
          </cell>
        </row>
        <row r="53">
          <cell r="B53" t="str">
            <v>step:</v>
          </cell>
        </row>
        <row r="54">
          <cell r="B54" t="str">
            <v>step:</v>
          </cell>
        </row>
        <row r="55">
          <cell r="B55" t="str">
            <v>step:</v>
          </cell>
        </row>
        <row r="56">
          <cell r="B56" t="str">
            <v>step:</v>
          </cell>
        </row>
        <row r="57">
          <cell r="B57" t="str">
            <v>step:</v>
          </cell>
        </row>
        <row r="58">
          <cell r="B58" t="str">
            <v>step:</v>
          </cell>
        </row>
        <row r="59">
          <cell r="B59" t="str">
            <v>step:</v>
          </cell>
        </row>
        <row r="60">
          <cell r="B60" t="str">
            <v>step:</v>
          </cell>
        </row>
        <row r="61">
          <cell r="B61" t="str">
            <v>step:</v>
          </cell>
        </row>
        <row r="62">
          <cell r="B62" t="str">
            <v>step:</v>
          </cell>
        </row>
        <row r="63">
          <cell r="B63" t="str">
            <v>step:</v>
          </cell>
        </row>
        <row r="64">
          <cell r="B64" t="str">
            <v>step:</v>
          </cell>
        </row>
        <row r="65">
          <cell r="B65" t="str">
            <v>step:</v>
          </cell>
        </row>
        <row r="66">
          <cell r="B66" t="str">
            <v>step:</v>
          </cell>
        </row>
        <row r="67">
          <cell r="B67" t="str">
            <v>****</v>
          </cell>
        </row>
        <row r="68">
          <cell r="B68" t="str">
            <v>scenario:</v>
          </cell>
          <cell r="F68">
            <v>5929879942</v>
          </cell>
          <cell r="G68">
            <v>20</v>
          </cell>
        </row>
        <row r="69">
          <cell r="B69" t="str">
            <v>step:</v>
          </cell>
        </row>
        <row r="70">
          <cell r="B70" t="str">
            <v>step:</v>
          </cell>
        </row>
        <row r="71">
          <cell r="B71" t="str">
            <v>step:</v>
          </cell>
        </row>
        <row r="72">
          <cell r="B72" t="str">
            <v>step:</v>
          </cell>
        </row>
        <row r="73">
          <cell r="B73" t="str">
            <v>step:</v>
          </cell>
        </row>
        <row r="74">
          <cell r="B74" t="str">
            <v>step:</v>
          </cell>
        </row>
        <row r="75">
          <cell r="B75" t="str">
            <v>step:</v>
          </cell>
        </row>
        <row r="76">
          <cell r="B76" t="str">
            <v>step:</v>
          </cell>
        </row>
        <row r="77">
          <cell r="B77" t="str">
            <v>step:</v>
          </cell>
        </row>
        <row r="78">
          <cell r="B78" t="str">
            <v>step:</v>
          </cell>
        </row>
        <row r="79">
          <cell r="B79" t="str">
            <v>step:</v>
          </cell>
        </row>
        <row r="80">
          <cell r="B80" t="str">
            <v>step:</v>
          </cell>
        </row>
        <row r="81">
          <cell r="B81" t="str">
            <v>step:</v>
          </cell>
        </row>
        <row r="82">
          <cell r="B82" t="str">
            <v>step:</v>
          </cell>
        </row>
        <row r="83">
          <cell r="B83" t="str">
            <v>step:</v>
          </cell>
        </row>
        <row r="84">
          <cell r="B84" t="str">
            <v>step:</v>
          </cell>
        </row>
        <row r="85">
          <cell r="B85" t="str">
            <v>step:</v>
          </cell>
        </row>
        <row r="86">
          <cell r="B86" t="str">
            <v>step:</v>
          </cell>
        </row>
        <row r="87">
          <cell r="B87" t="str">
            <v>step:</v>
          </cell>
        </row>
        <row r="88">
          <cell r="B88" t="str">
            <v>step:</v>
          </cell>
        </row>
        <row r="89">
          <cell r="B89" t="str">
            <v>****</v>
          </cell>
        </row>
        <row r="90">
          <cell r="B90" t="str">
            <v>scenario:</v>
          </cell>
          <cell r="F90">
            <v>5479998303</v>
          </cell>
          <cell r="G90">
            <v>20</v>
          </cell>
        </row>
        <row r="91">
          <cell r="B91" t="str">
            <v>step:</v>
          </cell>
        </row>
        <row r="92">
          <cell r="B92" t="str">
            <v>step:</v>
          </cell>
        </row>
        <row r="93">
          <cell r="B93" t="str">
            <v>step:</v>
          </cell>
        </row>
        <row r="94">
          <cell r="B94" t="str">
            <v>step:</v>
          </cell>
        </row>
        <row r="95">
          <cell r="B95" t="str">
            <v>step:</v>
          </cell>
        </row>
        <row r="96">
          <cell r="B96" t="str">
            <v>step:</v>
          </cell>
        </row>
        <row r="97">
          <cell r="B97" t="str">
            <v>step:</v>
          </cell>
        </row>
        <row r="98">
          <cell r="B98" t="str">
            <v>step:</v>
          </cell>
        </row>
        <row r="99">
          <cell r="B99" t="str">
            <v>step:</v>
          </cell>
        </row>
        <row r="100">
          <cell r="B100" t="str">
            <v>step:</v>
          </cell>
        </row>
        <row r="101">
          <cell r="B101" t="str">
            <v>step:</v>
          </cell>
        </row>
        <row r="102">
          <cell r="B102" t="str">
            <v>step:</v>
          </cell>
        </row>
        <row r="103">
          <cell r="B103" t="str">
            <v>step:</v>
          </cell>
        </row>
        <row r="104">
          <cell r="B104" t="str">
            <v>step:</v>
          </cell>
        </row>
        <row r="105">
          <cell r="B105" t="str">
            <v>step:</v>
          </cell>
        </row>
        <row r="106">
          <cell r="B106" t="str">
            <v>step:</v>
          </cell>
        </row>
        <row r="107">
          <cell r="B107" t="str">
            <v>step:</v>
          </cell>
        </row>
        <row r="108">
          <cell r="B108" t="str">
            <v>step:</v>
          </cell>
        </row>
        <row r="109">
          <cell r="B109" t="str">
            <v>step:</v>
          </cell>
        </row>
        <row r="110">
          <cell r="B110" t="str">
            <v>step:</v>
          </cell>
        </row>
        <row r="111">
          <cell r="B111" t="str">
            <v>****</v>
          </cell>
        </row>
        <row r="112">
          <cell r="B112" t="str">
            <v>scenario:</v>
          </cell>
          <cell r="F112">
            <v>5482648180</v>
          </cell>
          <cell r="G112">
            <v>20</v>
          </cell>
        </row>
        <row r="113">
          <cell r="B113" t="str">
            <v>step:</v>
          </cell>
        </row>
        <row r="114">
          <cell r="B114" t="str">
            <v>step:</v>
          </cell>
        </row>
        <row r="115">
          <cell r="B115" t="str">
            <v>step:</v>
          </cell>
        </row>
        <row r="116">
          <cell r="B116" t="str">
            <v>step:</v>
          </cell>
        </row>
        <row r="117">
          <cell r="B117" t="str">
            <v>step:</v>
          </cell>
        </row>
        <row r="118">
          <cell r="B118" t="str">
            <v>step:</v>
          </cell>
        </row>
        <row r="119">
          <cell r="B119" t="str">
            <v>step:</v>
          </cell>
        </row>
        <row r="120">
          <cell r="B120" t="str">
            <v>step:</v>
          </cell>
        </row>
        <row r="121">
          <cell r="B121" t="str">
            <v>step:</v>
          </cell>
        </row>
        <row r="122">
          <cell r="B122" t="str">
            <v>step:</v>
          </cell>
        </row>
        <row r="123">
          <cell r="B123" t="str">
            <v>step:</v>
          </cell>
        </row>
        <row r="124">
          <cell r="B124" t="str">
            <v>step:</v>
          </cell>
        </row>
        <row r="125">
          <cell r="B125" t="str">
            <v>step:</v>
          </cell>
        </row>
        <row r="126">
          <cell r="B126" t="str">
            <v>step:</v>
          </cell>
        </row>
        <row r="127">
          <cell r="B127" t="str">
            <v>step:</v>
          </cell>
        </row>
        <row r="128">
          <cell r="B128" t="str">
            <v>step:</v>
          </cell>
        </row>
        <row r="129">
          <cell r="B129" t="str">
            <v>step:</v>
          </cell>
        </row>
        <row r="130">
          <cell r="B130" t="str">
            <v>step:</v>
          </cell>
        </row>
        <row r="131">
          <cell r="B131" t="str">
            <v>step:</v>
          </cell>
        </row>
        <row r="132">
          <cell r="B132" t="str">
            <v>step:</v>
          </cell>
        </row>
        <row r="133">
          <cell r="B133" t="str">
            <v>****</v>
          </cell>
        </row>
        <row r="134">
          <cell r="B134" t="str">
            <v>scenario:</v>
          </cell>
          <cell r="F134">
            <v>5312583624</v>
          </cell>
          <cell r="G134">
            <v>20</v>
          </cell>
        </row>
        <row r="135">
          <cell r="B135" t="str">
            <v>step:</v>
          </cell>
        </row>
        <row r="136">
          <cell r="B136" t="str">
            <v>step:</v>
          </cell>
        </row>
        <row r="137">
          <cell r="B137" t="str">
            <v>step:</v>
          </cell>
        </row>
        <row r="138">
          <cell r="B138" t="str">
            <v>step:</v>
          </cell>
        </row>
        <row r="139">
          <cell r="B139" t="str">
            <v>step:</v>
          </cell>
        </row>
        <row r="140">
          <cell r="B140" t="str">
            <v>step:</v>
          </cell>
        </row>
        <row r="141">
          <cell r="B141" t="str">
            <v>step:</v>
          </cell>
        </row>
        <row r="142">
          <cell r="B142" t="str">
            <v>step:</v>
          </cell>
        </row>
        <row r="143">
          <cell r="B143" t="str">
            <v>step:</v>
          </cell>
        </row>
        <row r="144">
          <cell r="B144" t="str">
            <v>step:</v>
          </cell>
        </row>
        <row r="145">
          <cell r="B145" t="str">
            <v>step:</v>
          </cell>
        </row>
        <row r="146">
          <cell r="B146" t="str">
            <v>step:</v>
          </cell>
        </row>
        <row r="147">
          <cell r="B147" t="str">
            <v>step:</v>
          </cell>
        </row>
        <row r="148">
          <cell r="B148" t="str">
            <v>step:</v>
          </cell>
        </row>
        <row r="149">
          <cell r="B149" t="str">
            <v>step:</v>
          </cell>
        </row>
        <row r="150">
          <cell r="B150" t="str">
            <v>step:</v>
          </cell>
        </row>
        <row r="151">
          <cell r="B151" t="str">
            <v>step:</v>
          </cell>
        </row>
        <row r="152">
          <cell r="B152" t="str">
            <v>step:</v>
          </cell>
        </row>
        <row r="153">
          <cell r="B153" t="str">
            <v>step:</v>
          </cell>
        </row>
        <row r="154">
          <cell r="B154" t="str">
            <v>step:</v>
          </cell>
        </row>
        <row r="155">
          <cell r="B155" t="str">
            <v>****</v>
          </cell>
        </row>
        <row r="156">
          <cell r="B156" t="str">
            <v>feature</v>
          </cell>
        </row>
      </sheetData>
      <sheetData sheetId="3">
        <row r="1">
          <cell r="B1" t="str">
            <v>shutdown-the-browser</v>
          </cell>
        </row>
        <row r="2">
          <cell r="B2" t="str">
            <v>scenario:</v>
          </cell>
          <cell r="F2">
            <v>11220222</v>
          </cell>
          <cell r="G2">
            <v>1</v>
          </cell>
        </row>
        <row r="3">
          <cell r="B3" t="str">
            <v>step:</v>
          </cell>
        </row>
        <row r="4">
          <cell r="B4" t="str">
            <v>****</v>
          </cell>
        </row>
        <row r="5">
          <cell r="B5" t="str">
            <v>feature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N17" sqref="N17"/>
    </sheetView>
  </sheetViews>
  <sheetFormatPr defaultRowHeight="15" x14ac:dyDescent="0.25"/>
  <cols>
    <col min="1" max="1" width="7.85546875" bestFit="1" customWidth="1"/>
    <col min="2" max="2" width="9.42578125" bestFit="1" customWidth="1"/>
    <col min="3" max="3" width="13.140625" bestFit="1" customWidth="1"/>
    <col min="4" max="4" width="5.85546875" bestFit="1" customWidth="1"/>
    <col min="11" max="11" width="16.7109375" bestFit="1" customWidth="1"/>
    <col min="12" max="12" width="13.28515625" bestFit="1" customWidth="1"/>
    <col min="13" max="14" width="13.140625" bestFit="1" customWidth="1"/>
  </cols>
  <sheetData>
    <row r="1" spans="1:14" x14ac:dyDescent="0.25">
      <c r="A1" t="s">
        <v>0</v>
      </c>
      <c r="J1" t="s">
        <v>11</v>
      </c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J2" s="1" t="s">
        <v>1</v>
      </c>
      <c r="K2" s="1" t="s">
        <v>12</v>
      </c>
      <c r="L2" s="1" t="s">
        <v>13</v>
      </c>
      <c r="M2" s="1" t="s">
        <v>14</v>
      </c>
      <c r="N2" s="1" t="s">
        <v>15</v>
      </c>
    </row>
    <row r="3" spans="1:14" x14ac:dyDescent="0.25">
      <c r="A3" s="1" t="s">
        <v>5</v>
      </c>
      <c r="B3" s="1">
        <v>9</v>
      </c>
      <c r="C3" s="2">
        <v>213221533518</v>
      </c>
      <c r="D3" s="2">
        <v>172</v>
      </c>
      <c r="J3" t="s">
        <v>5</v>
      </c>
      <c r="K3" s="3">
        <f>(C3+C11)/2</f>
        <v>220906072983.5</v>
      </c>
      <c r="L3" s="3">
        <f>C3+C11</f>
        <v>441812145967</v>
      </c>
      <c r="M3" s="3">
        <f>IF(C3&lt;C11,C3,C11)</f>
        <v>213221533518</v>
      </c>
      <c r="N3" s="3">
        <f>IF(C3&gt;C11,C3,C11)</f>
        <v>228590612449</v>
      </c>
    </row>
    <row r="4" spans="1:14" x14ac:dyDescent="0.25">
      <c r="A4" s="1" t="s">
        <v>6</v>
      </c>
      <c r="B4" s="1">
        <v>7</v>
      </c>
      <c r="C4" s="2">
        <v>163627555004</v>
      </c>
      <c r="D4" s="2">
        <v>140</v>
      </c>
      <c r="J4" t="s">
        <v>6</v>
      </c>
      <c r="K4" s="3">
        <f>(C4+C12)/2</f>
        <v>162731563453.5</v>
      </c>
      <c r="L4" s="3">
        <f>C4+C12</f>
        <v>325463126907</v>
      </c>
      <c r="M4" s="3">
        <f t="shared" ref="M4:M7" si="0">IF(C4&lt;C12,C4,C12)</f>
        <v>161835571903</v>
      </c>
      <c r="N4" s="3">
        <f t="shared" ref="N4:N7" si="1">IF(C4&gt;C12,C4,C12)</f>
        <v>163627555004</v>
      </c>
    </row>
    <row r="5" spans="1:14" x14ac:dyDescent="0.25">
      <c r="A5" s="1" t="s">
        <v>7</v>
      </c>
      <c r="B5" s="1">
        <v>1</v>
      </c>
      <c r="C5" s="2">
        <v>1514515115</v>
      </c>
      <c r="D5" s="2">
        <v>1</v>
      </c>
      <c r="J5" t="s">
        <v>7</v>
      </c>
      <c r="K5" s="3">
        <f>(C5+C13)/2</f>
        <v>1811173309</v>
      </c>
      <c r="L5" s="3">
        <f>C5+C13</f>
        <v>3622346618</v>
      </c>
      <c r="M5" s="3">
        <f t="shared" si="0"/>
        <v>1514515115</v>
      </c>
      <c r="N5" s="3">
        <f t="shared" si="1"/>
        <v>2107831503</v>
      </c>
    </row>
    <row r="6" spans="1:14" x14ac:dyDescent="0.25">
      <c r="A6" s="1"/>
      <c r="B6" s="1"/>
      <c r="C6" s="1"/>
      <c r="D6" s="1"/>
      <c r="K6" s="3"/>
      <c r="L6" s="3"/>
      <c r="M6" s="3"/>
      <c r="N6" s="3"/>
    </row>
    <row r="7" spans="1:14" x14ac:dyDescent="0.25">
      <c r="A7" s="1" t="s">
        <v>8</v>
      </c>
      <c r="B7" s="1">
        <v>17</v>
      </c>
      <c r="C7" s="2">
        <v>378363603637</v>
      </c>
      <c r="D7" s="2">
        <v>313</v>
      </c>
      <c r="J7" t="s">
        <v>8</v>
      </c>
      <c r="K7" s="3">
        <f>(C7+C15)/2</f>
        <v>385448809746</v>
      </c>
      <c r="L7" s="3">
        <f>C7+C15</f>
        <v>770897619492</v>
      </c>
      <c r="M7" s="3">
        <f t="shared" si="0"/>
        <v>378363603637</v>
      </c>
      <c r="N7" s="3">
        <f t="shared" si="1"/>
        <v>392534015855</v>
      </c>
    </row>
    <row r="9" spans="1:14" x14ac:dyDescent="0.25">
      <c r="A9" t="s">
        <v>9</v>
      </c>
      <c r="K9" s="3"/>
      <c r="M9" s="3"/>
      <c r="N9" s="3"/>
    </row>
    <row r="10" spans="1:14" x14ac:dyDescent="0.25">
      <c r="A10" s="1" t="s">
        <v>1</v>
      </c>
      <c r="B10" s="1" t="s">
        <v>2</v>
      </c>
      <c r="C10" s="1" t="s">
        <v>3</v>
      </c>
      <c r="D10" s="1" t="s">
        <v>4</v>
      </c>
      <c r="K10" s="3"/>
      <c r="L10" s="3"/>
      <c r="M10" s="3"/>
      <c r="N10" s="3"/>
    </row>
    <row r="11" spans="1:14" x14ac:dyDescent="0.25">
      <c r="A11" s="1" t="s">
        <v>5</v>
      </c>
      <c r="B11" s="1">
        <v>9</v>
      </c>
      <c r="C11" s="2">
        <v>228590612449</v>
      </c>
      <c r="D11" s="2">
        <v>172</v>
      </c>
    </row>
    <row r="12" spans="1:14" x14ac:dyDescent="0.25">
      <c r="A12" s="1" t="s">
        <v>6</v>
      </c>
      <c r="B12" s="1">
        <v>7</v>
      </c>
      <c r="C12" s="2">
        <v>161835571903</v>
      </c>
      <c r="D12" s="2">
        <v>140</v>
      </c>
    </row>
    <row r="13" spans="1:14" x14ac:dyDescent="0.25">
      <c r="A13" s="1" t="s">
        <v>7</v>
      </c>
      <c r="B13" s="1">
        <v>1</v>
      </c>
      <c r="C13" s="2">
        <v>2107831503</v>
      </c>
      <c r="D13" s="2">
        <v>1</v>
      </c>
      <c r="J13" t="s">
        <v>16</v>
      </c>
    </row>
    <row r="14" spans="1:14" x14ac:dyDescent="0.25">
      <c r="A14" s="1"/>
      <c r="B14" s="1"/>
      <c r="C14" s="1"/>
      <c r="D14" s="1"/>
      <c r="J14" s="1" t="s">
        <v>1</v>
      </c>
      <c r="K14" s="1" t="s">
        <v>12</v>
      </c>
      <c r="L14" s="1" t="s">
        <v>13</v>
      </c>
      <c r="M14" s="1" t="s">
        <v>14</v>
      </c>
      <c r="N14" s="1" t="s">
        <v>15</v>
      </c>
    </row>
    <row r="15" spans="1:14" x14ac:dyDescent="0.25">
      <c r="A15" s="1" t="s">
        <v>8</v>
      </c>
      <c r="B15" s="1">
        <v>17</v>
      </c>
      <c r="C15" s="2">
        <v>392534015855</v>
      </c>
      <c r="D15" s="2">
        <v>313</v>
      </c>
      <c r="J15" t="s">
        <v>5</v>
      </c>
      <c r="K15" s="3">
        <f>(C3+C11+C19)/3</f>
        <v>170518408487.66666</v>
      </c>
      <c r="L15" s="3">
        <f>C3+C11+C19</f>
        <v>511555225463</v>
      </c>
      <c r="M15" s="3">
        <f>MIN(C3,C11,C19)</f>
        <v>69743079496</v>
      </c>
      <c r="N15" s="3">
        <f>MAX(C3,C11,C19)</f>
        <v>228590612449</v>
      </c>
    </row>
    <row r="16" spans="1:14" x14ac:dyDescent="0.25">
      <c r="J16" t="s">
        <v>6</v>
      </c>
      <c r="K16" s="3">
        <f>(C4+C12+C20)/3</f>
        <v>123101636258.66667</v>
      </c>
      <c r="L16" s="3">
        <f>C4+C12+C20</f>
        <v>369304908776</v>
      </c>
      <c r="M16" s="3">
        <f>MIN(C4,C12,C20)</f>
        <v>43841781869</v>
      </c>
      <c r="N16" s="3">
        <f>MAX(C4,C12,C20)</f>
        <v>163627555004</v>
      </c>
    </row>
    <row r="17" spans="1:14" x14ac:dyDescent="0.25">
      <c r="A17" t="s">
        <v>10</v>
      </c>
      <c r="J17" t="s">
        <v>7</v>
      </c>
      <c r="K17" s="3">
        <f>(C5+C13+C21)/3</f>
        <v>1211188946.6666667</v>
      </c>
      <c r="L17" s="3">
        <f>C5+C13+C21</f>
        <v>3633566840</v>
      </c>
      <c r="M17" s="3">
        <f>MIN(C5,C13,C21)</f>
        <v>11220222</v>
      </c>
      <c r="N17" s="3">
        <f>MAX(C5,C13,C21)</f>
        <v>2107831503</v>
      </c>
    </row>
    <row r="18" spans="1:14" x14ac:dyDescent="0.25">
      <c r="A18" t="s">
        <v>1</v>
      </c>
      <c r="B18" t="s">
        <v>2</v>
      </c>
      <c r="C18" t="s">
        <v>3</v>
      </c>
      <c r="D18" t="s">
        <v>4</v>
      </c>
    </row>
    <row r="19" spans="1:14" x14ac:dyDescent="0.25">
      <c r="A19" t="s">
        <v>5</v>
      </c>
      <c r="B19">
        <f>COUNTIF([2]F1!B:B,"scenario:")</f>
        <v>9</v>
      </c>
      <c r="C19" s="3">
        <f>SUMIF([2]F1!B:B,"scenario:",[2]F1!F:F)</f>
        <v>69743079496</v>
      </c>
      <c r="D19" s="3">
        <f>SUMIF([2]F1!B:B,"scenario:",[2]F1!G:G)</f>
        <v>172</v>
      </c>
    </row>
    <row r="20" spans="1:14" x14ac:dyDescent="0.25">
      <c r="A20" t="s">
        <v>6</v>
      </c>
      <c r="B20">
        <f>COUNTIF([1]F2!B:B,"scenario:")</f>
        <v>7</v>
      </c>
      <c r="C20" s="3">
        <f>SUMIF([2]F2!B:B,"scenario:",[2]F2!F:F)</f>
        <v>43841781869</v>
      </c>
      <c r="D20" s="3">
        <f>SUMIF([2]F2!B:B,"scenario:",[2]F2!G:G)</f>
        <v>140</v>
      </c>
    </row>
    <row r="21" spans="1:14" x14ac:dyDescent="0.25">
      <c r="A21" t="s">
        <v>7</v>
      </c>
      <c r="B21">
        <f>COUNTIF([1]F3!B:B,"scenario:")</f>
        <v>1</v>
      </c>
      <c r="C21" s="3">
        <f>SUMIF([2]F3!B:B,"scenario:",[2]F3!F:F)</f>
        <v>11220222</v>
      </c>
      <c r="D21" s="3">
        <f>SUMIF([2]F3!B:B,"scenario:",[2]F3!G:G)</f>
        <v>1</v>
      </c>
    </row>
    <row r="23" spans="1:14" x14ac:dyDescent="0.25">
      <c r="A23" t="s">
        <v>8</v>
      </c>
      <c r="B23">
        <f>SUM(B19:B22)</f>
        <v>17</v>
      </c>
      <c r="C23" s="3">
        <f>SUM(C19:C22)</f>
        <v>113596081587</v>
      </c>
      <c r="D23" s="3">
        <f>SUM(D19:D21)</f>
        <v>313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D&amp;B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GallagherJi</dc:creator>
  <cp:lastModifiedBy>GallagherJi</cp:lastModifiedBy>
  <dcterms:created xsi:type="dcterms:W3CDTF">2013-08-04T14:09:43Z</dcterms:created>
  <dcterms:modified xsi:type="dcterms:W3CDTF">2013-08-04T14:59:28Z</dcterms:modified>
</cp:coreProperties>
</file>