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7955" windowHeight="8220"/>
  </bookViews>
  <sheets>
    <sheet name="Overall" sheetId="4" r:id="rId1"/>
    <sheet name="F1" sheetId="2" r:id="rId2"/>
    <sheet name="F2" sheetId="1" r:id="rId3"/>
    <sheet name="F3" sheetId="3" r:id="rId4"/>
  </sheets>
  <externalReferences>
    <externalReference r:id="rId5"/>
  </externalReferences>
  <calcPr calcId="0"/>
</workbook>
</file>

<file path=xl/calcChain.xml><?xml version="1.0" encoding="utf-8"?>
<calcChain xmlns="http://schemas.openxmlformats.org/spreadsheetml/2006/main">
  <c r="D4" i="4" l="1"/>
  <c r="C4" i="4"/>
  <c r="D3" i="4"/>
  <c r="C3" i="4"/>
  <c r="B3" i="4"/>
  <c r="G2" i="3"/>
  <c r="F2" i="3"/>
  <c r="G134" i="1"/>
  <c r="F134" i="1"/>
  <c r="G112" i="1"/>
  <c r="F112" i="1"/>
  <c r="G90" i="1"/>
  <c r="F90" i="1"/>
  <c r="G68" i="1"/>
  <c r="F68" i="1"/>
  <c r="G46" i="1"/>
  <c r="F46" i="1"/>
  <c r="G24" i="1"/>
  <c r="F24" i="1"/>
  <c r="G2" i="1"/>
  <c r="F2" i="1"/>
  <c r="D2" i="4"/>
  <c r="C2" i="4"/>
  <c r="B2" i="4"/>
  <c r="B4" i="4"/>
  <c r="G170" i="2"/>
  <c r="F170" i="2"/>
  <c r="G148" i="2"/>
  <c r="F148" i="2"/>
  <c r="G126" i="2"/>
  <c r="F126" i="2"/>
  <c r="G104" i="2"/>
  <c r="F104" i="2"/>
  <c r="G82" i="2"/>
  <c r="F82" i="2"/>
  <c r="G60" i="2"/>
  <c r="F60" i="2"/>
  <c r="G38" i="2"/>
  <c r="F38" i="2"/>
  <c r="G24" i="2"/>
  <c r="F24" i="2"/>
  <c r="G2" i="2"/>
  <c r="F2" i="2"/>
  <c r="D6" i="4" l="1"/>
  <c r="C6" i="4"/>
  <c r="B6" i="4"/>
</calcChain>
</file>

<file path=xl/sharedStrings.xml><?xml version="1.0" encoding="utf-8"?>
<sst xmlns="http://schemas.openxmlformats.org/spreadsheetml/2006/main" count="1046" uniqueCount="38">
  <si>
    <t>feature:</t>
  </si>
  <si>
    <t>reports---sources-tab---ecf-countries</t>
  </si>
  <si>
    <t>scenario:</t>
  </si>
  <si>
    <t>reports---sources-tab---ecf-countries;tc1:-verify-the-correct-information-is-in-the-sources-tab-for-a-uk-report</t>
  </si>
  <si>
    <t>step:</t>
  </si>
  <si>
    <t>passed</t>
  </si>
  <si>
    <t>****</t>
  </si>
  <si>
    <t>scenario</t>
  </si>
  <si>
    <t>end</t>
  </si>
  <si>
    <t>reports---sources-tab---ecf-countries;tc2:-verify-the-correct-information-is-in-the-sources-tab-for-a-report-from-a-country-which-we-do-not-have-sources-data</t>
  </si>
  <si>
    <t>reports---sources-tab---ecf-countries;tc3:-verify-the-correct-information-is-in-the-sources-tab-for-an-andorran-report</t>
  </si>
  <si>
    <t>reports---sources-tab---ecf-countries;tc4:-verify-the-correct-information-is-in-the-sources-tab-for-a-belgian-report</t>
  </si>
  <si>
    <t>reports---sources-tab---ecf-countries;tc5:-verify-the-correct-information-is-in-the-sources-tab-for-an-italian-report</t>
  </si>
  <si>
    <t>reports---sources-tab---ecf-countries;tc6:-verify-the-correct-information-is-in-the-sources-tab-for-a-luxembourg-report</t>
  </si>
  <si>
    <t>reports---sources-tab---ecf-countries;tc7:-verify-the-correct-information-is-in-the-sources-tab-for-a-dutch-report</t>
  </si>
  <si>
    <t>reports---sources-tab---ecf-countries;tc8:-verify-the-correct-information-is-in-the-sources-tab-for-a-portuguese-report</t>
  </si>
  <si>
    <t>reports---sources-tab---ecf-countries;tc9:-verify-the-correct-information-is-in-the-sources-tab-for-a-san-marino-report</t>
  </si>
  <si>
    <t>feature</t>
  </si>
  <si>
    <t>reports---sources-tab---non-ecf-countries-a-m</t>
  </si>
  <si>
    <t>reports---sources-tab---non-ecf-countries-a-m;tc1:-verify-the-correct-information-is-in-the-sources-tab-for-an-argentinian-report</t>
  </si>
  <si>
    <t>reports---sources-tab---non-ecf-countries-a-m;tc2:-verify-the-correct-information-is-in-the-sources-tab-for-an-australian-report</t>
  </si>
  <si>
    <t>reports---sources-tab---non-ecf-countries-a-m;tc3:-verify-the-correct-information-is-in-the-sources-tab-for-an-austrian-report</t>
  </si>
  <si>
    <t>reports---sources-tab---non-ecf-countries-a-m;tc4:-verify-the-correct-information-is-in-the-sources-tab-for-a-bosnian-report</t>
  </si>
  <si>
    <t>reports---sources-tab---non-ecf-countries-a-m;tc5:-verify-the-correct-information-is-in-the-sources-tab-for-a-bulgarian-report</t>
  </si>
  <si>
    <t>reports---sources-tab---non-ecf-countries-a-m;tc6:-verify-the-correct-information-is-in-the-sources-tab-for-a-canadian-report</t>
  </si>
  <si>
    <t>reports---sources-tab---non-ecf-countries-a-m;tc7:-verify-the-correct-information-is-in-the-sources-tab-for-a-croatian-report</t>
  </si>
  <si>
    <t>shutdown-the-browser</t>
  </si>
  <si>
    <t>shutdown-the-browser;tc1---close-the-browser</t>
  </si>
  <si>
    <t>ScenTotal</t>
  </si>
  <si>
    <t>ScenSteps</t>
  </si>
  <si>
    <t>Feature</t>
  </si>
  <si>
    <t>Scenarios</t>
  </si>
  <si>
    <t>Duration</t>
  </si>
  <si>
    <t>Steps</t>
  </si>
  <si>
    <t>F1</t>
  </si>
  <si>
    <t>F2</t>
  </si>
  <si>
    <t>F3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</si>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</sst>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c-large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"/>
      <sheetName val="F1"/>
      <sheetName val="F2"/>
      <sheetName val="F3"/>
    </sheetNames>
    <sheetDataSet>
      <sheetData sheetId="0"/>
      <sheetData sheetId="1"/>
      <sheetData sheetId="2"/>
      <sheetData sheetId="3">
        <row r="1">
          <cell r="B1" t="str">
            <v>feature</v>
          </cell>
        </row>
        <row r="2">
          <cell r="B2" t="str">
            <v>shutdown-the-browser</v>
          </cell>
        </row>
        <row r="3">
          <cell r="B3" t="str">
            <v>scenario:</v>
          </cell>
        </row>
        <row r="5">
          <cell r="B5" t="str">
            <v>****</v>
          </cell>
        </row>
        <row r="6">
          <cell r="B6" t="str">
            <v>feature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7" sqref="G7"/>
    </sheetView>
  </sheetViews>
  <sheetFormatPr defaultRowHeight="15" x14ac:dyDescent="0.25"/>
  <cols>
    <col min="1" max="1" width="7.85546875" bestFit="1" customWidth="1"/>
    <col min="2" max="2" width="9.42578125" bestFit="1" customWidth="1"/>
    <col min="3" max="3" width="13.140625" bestFit="1" customWidth="1"/>
    <col min="4" max="4" width="5.85546875" bestFit="1" customWidth="1"/>
    <col min="7" max="7" width="13.140625" bestFit="1" customWidth="1"/>
  </cols>
  <sheetData>
    <row r="1" spans="1:7" x14ac:dyDescent="0.25">
      <c r="A1" t="s">
        <v>30</v>
      </c>
      <c r="B1" t="s">
        <v>31</v>
      </c>
      <c r="C1" t="s">
        <v>32</v>
      </c>
      <c r="D1" t="s">
        <v>33</v>
      </c>
    </row>
    <row r="2" spans="1:7" x14ac:dyDescent="0.25">
      <c r="A2" t="s">
        <v>34</v>
      </c>
      <c r="B2">
        <f>COUNTIF('F1'!B:B,"scenario:")</f>
        <v>9</v>
      </c>
      <c r="C2" s="1">
        <f>SUMIF('F1'!B:B,"scenario:",'F1'!F:F)</f>
        <v>228590612449</v>
      </c>
      <c r="D2" s="1">
        <f>SUMIF('F1'!B:B,"scenario:",'F1'!G:G)</f>
        <v>172</v>
      </c>
    </row>
    <row r="3" spans="1:7" x14ac:dyDescent="0.25">
      <c r="A3" t="s">
        <v>35</v>
      </c>
      <c r="B3">
        <f>COUNTIF('F2'!B:B,"scenario:")</f>
        <v>7</v>
      </c>
      <c r="C3" s="1">
        <f>SUMIF('F2'!B:B,"scenario:",'F2'!F:F)</f>
        <v>161835571903</v>
      </c>
      <c r="D3" s="1">
        <f>SUMIF('F2'!B:B,"scenario:",'F2'!G:G)</f>
        <v>140</v>
      </c>
    </row>
    <row r="4" spans="1:7" x14ac:dyDescent="0.25">
      <c r="A4" t="s">
        <v>36</v>
      </c>
      <c r="B4">
        <f>COUNTIF([1]F3!B:B,"scenario:")</f>
        <v>1</v>
      </c>
      <c r="C4" s="1">
        <f>SUMIF('F3'!B:B,"scenario:",'F3'!F:F)</f>
        <v>2107831503</v>
      </c>
      <c r="D4" s="1">
        <f>SUMIF('F3'!B:B,"scenario:",'F3'!G:G)</f>
        <v>1</v>
      </c>
    </row>
    <row r="6" spans="1:7" x14ac:dyDescent="0.25">
      <c r="A6" t="s">
        <v>37</v>
      </c>
      <c r="B6">
        <f>SUM(B2:B5)</f>
        <v>17</v>
      </c>
      <c r="C6" s="1">
        <f>SUM(C2:C5)</f>
        <v>392534015855</v>
      </c>
      <c r="D6" s="1">
        <f>SUM(D2:D4)</f>
        <v>313</v>
      </c>
      <c r="G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workbookViewId="0">
      <selection activeCell="I2" sqref="I2"/>
    </sheetView>
  </sheetViews>
  <sheetFormatPr defaultRowHeight="15" x14ac:dyDescent="0.25"/>
  <cols>
    <col min="3" max="3" width="96.7109375" customWidth="1"/>
    <col min="4" max="4" width="12" bestFit="1" customWidth="1"/>
    <col min="6" max="6" width="12" bestFit="1" customWidth="1"/>
    <col min="9" max="9" width="12" bestFit="1" customWidth="1"/>
  </cols>
  <sheetData>
    <row r="1" spans="1:9" x14ac:dyDescent="0.25">
      <c r="A1" t="s">
        <v>0</v>
      </c>
      <c r="B1" t="s">
        <v>1</v>
      </c>
      <c r="F1" t="s">
        <v>28</v>
      </c>
      <c r="G1" t="s">
        <v>29</v>
      </c>
    </row>
    <row r="2" spans="1:9" x14ac:dyDescent="0.25">
      <c r="B2" t="s">
        <v>2</v>
      </c>
      <c r="C2" t="s">
        <v>3</v>
      </c>
      <c r="F2">
        <f>SUM(D3:D22)</f>
        <v>20518023874</v>
      </c>
      <c r="G2">
        <f>COUNT(D3:D22)</f>
        <v>20</v>
      </c>
      <c r="I2">
        <v>20518023874</v>
      </c>
    </row>
    <row r="3" spans="1:9" x14ac:dyDescent="0.25">
      <c r="B3" t="s">
        <v>4</v>
      </c>
      <c r="C3" t="s">
        <v>3</v>
      </c>
      <c r="D3">
        <v>3400480495</v>
      </c>
      <c r="E3" t="s">
        <v>5</v>
      </c>
    </row>
    <row r="4" spans="1:9" x14ac:dyDescent="0.25">
      <c r="B4" t="s">
        <v>4</v>
      </c>
      <c r="C4" t="s">
        <v>3</v>
      </c>
      <c r="D4">
        <v>2464108292</v>
      </c>
      <c r="E4" t="s">
        <v>5</v>
      </c>
    </row>
    <row r="5" spans="1:9" x14ac:dyDescent="0.25">
      <c r="B5" t="s">
        <v>4</v>
      </c>
      <c r="C5" t="s">
        <v>3</v>
      </c>
      <c r="D5">
        <v>10530382541</v>
      </c>
      <c r="E5" t="s">
        <v>5</v>
      </c>
    </row>
    <row r="6" spans="1:9" x14ac:dyDescent="0.25">
      <c r="B6" t="s">
        <v>4</v>
      </c>
      <c r="C6" t="s">
        <v>3</v>
      </c>
      <c r="D6">
        <v>732520714</v>
      </c>
      <c r="E6" t="s">
        <v>5</v>
      </c>
    </row>
    <row r="7" spans="1:9" x14ac:dyDescent="0.25">
      <c r="B7" t="s">
        <v>4</v>
      </c>
      <c r="C7" t="s">
        <v>3</v>
      </c>
      <c r="D7">
        <v>1733903139</v>
      </c>
      <c r="E7" t="s">
        <v>5</v>
      </c>
    </row>
    <row r="8" spans="1:9" x14ac:dyDescent="0.25">
      <c r="B8" t="s">
        <v>4</v>
      </c>
      <c r="C8" t="s">
        <v>3</v>
      </c>
      <c r="D8">
        <v>136611938</v>
      </c>
      <c r="E8" t="s">
        <v>5</v>
      </c>
    </row>
    <row r="9" spans="1:9" x14ac:dyDescent="0.25">
      <c r="B9" t="s">
        <v>4</v>
      </c>
      <c r="C9" t="s">
        <v>3</v>
      </c>
      <c r="D9">
        <v>48202814</v>
      </c>
      <c r="E9" t="s">
        <v>5</v>
      </c>
    </row>
    <row r="10" spans="1:9" x14ac:dyDescent="0.25">
      <c r="B10" t="s">
        <v>4</v>
      </c>
      <c r="C10" t="s">
        <v>3</v>
      </c>
      <c r="D10">
        <v>37172161</v>
      </c>
      <c r="E10" t="s">
        <v>5</v>
      </c>
    </row>
    <row r="11" spans="1:9" x14ac:dyDescent="0.25">
      <c r="B11" t="s">
        <v>4</v>
      </c>
      <c r="C11" t="s">
        <v>3</v>
      </c>
      <c r="D11">
        <v>236749769</v>
      </c>
      <c r="E11" t="s">
        <v>5</v>
      </c>
    </row>
    <row r="12" spans="1:9" x14ac:dyDescent="0.25">
      <c r="B12" t="s">
        <v>4</v>
      </c>
      <c r="C12" t="s">
        <v>3</v>
      </c>
      <c r="D12">
        <v>33988822</v>
      </c>
      <c r="E12" t="s">
        <v>5</v>
      </c>
    </row>
    <row r="13" spans="1:9" x14ac:dyDescent="0.25">
      <c r="B13" t="s">
        <v>4</v>
      </c>
      <c r="C13" t="s">
        <v>3</v>
      </c>
      <c r="D13">
        <v>265063808</v>
      </c>
      <c r="E13" t="s">
        <v>5</v>
      </c>
    </row>
    <row r="14" spans="1:9" x14ac:dyDescent="0.25">
      <c r="B14" t="s">
        <v>4</v>
      </c>
      <c r="C14" t="s">
        <v>3</v>
      </c>
      <c r="D14">
        <v>47141359</v>
      </c>
      <c r="E14" t="s">
        <v>5</v>
      </c>
    </row>
    <row r="15" spans="1:9" x14ac:dyDescent="0.25">
      <c r="B15" t="s">
        <v>4</v>
      </c>
      <c r="C15" t="s">
        <v>3</v>
      </c>
      <c r="D15">
        <v>260950752</v>
      </c>
      <c r="E15" t="s">
        <v>5</v>
      </c>
    </row>
    <row r="16" spans="1:9" x14ac:dyDescent="0.25">
      <c r="B16" t="s">
        <v>4</v>
      </c>
      <c r="C16" t="s">
        <v>3</v>
      </c>
      <c r="D16">
        <v>30758260</v>
      </c>
      <c r="E16" t="s">
        <v>5</v>
      </c>
    </row>
    <row r="17" spans="2:7" x14ac:dyDescent="0.25">
      <c r="B17" t="s">
        <v>4</v>
      </c>
      <c r="C17" t="s">
        <v>3</v>
      </c>
      <c r="D17">
        <v>374044023</v>
      </c>
      <c r="E17" t="s">
        <v>5</v>
      </c>
    </row>
    <row r="18" spans="2:7" x14ac:dyDescent="0.25">
      <c r="B18" t="s">
        <v>4</v>
      </c>
      <c r="C18" t="s">
        <v>3</v>
      </c>
      <c r="D18">
        <v>33871111</v>
      </c>
      <c r="E18" t="s">
        <v>5</v>
      </c>
    </row>
    <row r="19" spans="2:7" x14ac:dyDescent="0.25">
      <c r="B19" t="s">
        <v>4</v>
      </c>
      <c r="C19" t="s">
        <v>3</v>
      </c>
      <c r="D19">
        <v>33657245</v>
      </c>
      <c r="E19" t="s">
        <v>5</v>
      </c>
    </row>
    <row r="20" spans="2:7" x14ac:dyDescent="0.25">
      <c r="B20" t="s">
        <v>4</v>
      </c>
      <c r="C20" t="s">
        <v>3</v>
      </c>
      <c r="D20">
        <v>45080383</v>
      </c>
      <c r="E20" t="s">
        <v>5</v>
      </c>
    </row>
    <row r="21" spans="2:7" x14ac:dyDescent="0.25">
      <c r="B21" t="s">
        <v>4</v>
      </c>
      <c r="C21" t="s">
        <v>3</v>
      </c>
      <c r="D21">
        <v>33659640</v>
      </c>
      <c r="E21" t="s">
        <v>5</v>
      </c>
    </row>
    <row r="22" spans="2:7" x14ac:dyDescent="0.25">
      <c r="B22" t="s">
        <v>4</v>
      </c>
      <c r="C22" t="s">
        <v>3</v>
      </c>
      <c r="D22">
        <v>39676608</v>
      </c>
      <c r="E22" t="s">
        <v>5</v>
      </c>
    </row>
    <row r="23" spans="2:7" x14ac:dyDescent="0.25">
      <c r="B23" t="s">
        <v>6</v>
      </c>
      <c r="C23" t="s">
        <v>7</v>
      </c>
      <c r="D23" t="s">
        <v>8</v>
      </c>
    </row>
    <row r="24" spans="2:7" x14ac:dyDescent="0.25">
      <c r="B24" t="s">
        <v>2</v>
      </c>
      <c r="C24" t="s">
        <v>9</v>
      </c>
      <c r="F24">
        <f>SUM(D25:D36)</f>
        <v>21567666937</v>
      </c>
      <c r="G24">
        <f>COUNT(D25:D36)</f>
        <v>12</v>
      </c>
    </row>
    <row r="25" spans="2:7" x14ac:dyDescent="0.25">
      <c r="B25" t="s">
        <v>4</v>
      </c>
      <c r="C25" t="s">
        <v>9</v>
      </c>
      <c r="D25">
        <v>1849530968</v>
      </c>
      <c r="E25" t="s">
        <v>5</v>
      </c>
    </row>
    <row r="26" spans="2:7" x14ac:dyDescent="0.25">
      <c r="B26" t="s">
        <v>4</v>
      </c>
      <c r="C26" t="s">
        <v>9</v>
      </c>
      <c r="D26">
        <v>2235794049</v>
      </c>
      <c r="E26" t="s">
        <v>5</v>
      </c>
    </row>
    <row r="27" spans="2:7" x14ac:dyDescent="0.25">
      <c r="B27" t="s">
        <v>4</v>
      </c>
      <c r="C27" t="s">
        <v>9</v>
      </c>
      <c r="D27">
        <v>11725110713</v>
      </c>
      <c r="E27" t="s">
        <v>5</v>
      </c>
    </row>
    <row r="28" spans="2:7" x14ac:dyDescent="0.25">
      <c r="B28" t="s">
        <v>4</v>
      </c>
      <c r="C28" t="s">
        <v>9</v>
      </c>
      <c r="D28">
        <v>2947437074</v>
      </c>
      <c r="E28" t="s">
        <v>5</v>
      </c>
    </row>
    <row r="29" spans="2:7" x14ac:dyDescent="0.25">
      <c r="B29" t="s">
        <v>4</v>
      </c>
      <c r="C29" t="s">
        <v>9</v>
      </c>
      <c r="D29">
        <v>2384544631</v>
      </c>
      <c r="E29" t="s">
        <v>5</v>
      </c>
    </row>
    <row r="30" spans="2:7" x14ac:dyDescent="0.25">
      <c r="B30" t="s">
        <v>4</v>
      </c>
      <c r="C30" t="s">
        <v>9</v>
      </c>
      <c r="D30">
        <v>76798811</v>
      </c>
      <c r="E30" t="s">
        <v>5</v>
      </c>
    </row>
    <row r="31" spans="2:7" x14ac:dyDescent="0.25">
      <c r="B31" t="s">
        <v>4</v>
      </c>
      <c r="C31" t="s">
        <v>9</v>
      </c>
      <c r="D31">
        <v>275127104</v>
      </c>
      <c r="E31" t="s">
        <v>5</v>
      </c>
    </row>
    <row r="32" spans="2:7" x14ac:dyDescent="0.25">
      <c r="B32" t="s">
        <v>4</v>
      </c>
      <c r="C32" t="s">
        <v>9</v>
      </c>
      <c r="D32">
        <v>15104698</v>
      </c>
      <c r="E32" t="s">
        <v>5</v>
      </c>
    </row>
    <row r="33" spans="2:7" x14ac:dyDescent="0.25">
      <c r="B33" t="s">
        <v>4</v>
      </c>
      <c r="C33" t="s">
        <v>9</v>
      </c>
      <c r="D33">
        <v>12729255</v>
      </c>
      <c r="E33" t="s">
        <v>5</v>
      </c>
    </row>
    <row r="34" spans="2:7" x14ac:dyDescent="0.25">
      <c r="B34" t="s">
        <v>4</v>
      </c>
      <c r="C34" t="s">
        <v>9</v>
      </c>
      <c r="D34">
        <v>9801868</v>
      </c>
      <c r="E34" t="s">
        <v>5</v>
      </c>
    </row>
    <row r="35" spans="2:7" x14ac:dyDescent="0.25">
      <c r="B35" t="s">
        <v>4</v>
      </c>
      <c r="C35" t="s">
        <v>9</v>
      </c>
      <c r="D35">
        <v>9915816</v>
      </c>
      <c r="E35" t="s">
        <v>5</v>
      </c>
    </row>
    <row r="36" spans="2:7" x14ac:dyDescent="0.25">
      <c r="B36" t="s">
        <v>4</v>
      </c>
      <c r="C36" t="s">
        <v>9</v>
      </c>
      <c r="D36">
        <v>25771950</v>
      </c>
      <c r="E36" t="s">
        <v>5</v>
      </c>
    </row>
    <row r="37" spans="2:7" x14ac:dyDescent="0.25">
      <c r="B37" t="s">
        <v>6</v>
      </c>
      <c r="C37" t="s">
        <v>7</v>
      </c>
      <c r="D37" t="s">
        <v>8</v>
      </c>
    </row>
    <row r="38" spans="2:7" x14ac:dyDescent="0.25">
      <c r="B38" t="s">
        <v>2</v>
      </c>
      <c r="C38" t="s">
        <v>10</v>
      </c>
      <c r="F38">
        <f>SUM(D39:D58)</f>
        <v>37189883182</v>
      </c>
      <c r="G38">
        <f>COUNT(D39:D58)</f>
        <v>20</v>
      </c>
    </row>
    <row r="39" spans="2:7" x14ac:dyDescent="0.25">
      <c r="B39" t="s">
        <v>4</v>
      </c>
      <c r="C39" t="s">
        <v>10</v>
      </c>
      <c r="D39">
        <v>7628196600</v>
      </c>
      <c r="E39" t="s">
        <v>5</v>
      </c>
    </row>
    <row r="40" spans="2:7" x14ac:dyDescent="0.25">
      <c r="B40" t="s">
        <v>4</v>
      </c>
      <c r="C40" t="s">
        <v>10</v>
      </c>
      <c r="D40">
        <v>2723936337</v>
      </c>
      <c r="E40" t="s">
        <v>5</v>
      </c>
    </row>
    <row r="41" spans="2:7" x14ac:dyDescent="0.25">
      <c r="B41" t="s">
        <v>4</v>
      </c>
      <c r="C41" t="s">
        <v>10</v>
      </c>
      <c r="D41">
        <v>22446697271</v>
      </c>
      <c r="E41" t="s">
        <v>5</v>
      </c>
    </row>
    <row r="42" spans="2:7" x14ac:dyDescent="0.25">
      <c r="B42" t="s">
        <v>4</v>
      </c>
      <c r="C42" t="s">
        <v>10</v>
      </c>
      <c r="D42">
        <v>758551698</v>
      </c>
      <c r="E42" t="s">
        <v>5</v>
      </c>
    </row>
    <row r="43" spans="2:7" x14ac:dyDescent="0.25">
      <c r="B43" t="s">
        <v>4</v>
      </c>
      <c r="C43" t="s">
        <v>10</v>
      </c>
      <c r="D43">
        <v>1890803524</v>
      </c>
      <c r="E43" t="s">
        <v>5</v>
      </c>
    </row>
    <row r="44" spans="2:7" x14ac:dyDescent="0.25">
      <c r="B44" t="s">
        <v>4</v>
      </c>
      <c r="C44" t="s">
        <v>10</v>
      </c>
      <c r="D44">
        <v>96730703</v>
      </c>
      <c r="E44" t="s">
        <v>5</v>
      </c>
    </row>
    <row r="45" spans="2:7" x14ac:dyDescent="0.25">
      <c r="B45" t="s">
        <v>4</v>
      </c>
      <c r="C45" t="s">
        <v>10</v>
      </c>
      <c r="D45">
        <v>33473834</v>
      </c>
      <c r="E45" t="s">
        <v>5</v>
      </c>
    </row>
    <row r="46" spans="2:7" x14ac:dyDescent="0.25">
      <c r="B46" t="s">
        <v>4</v>
      </c>
      <c r="C46" t="s">
        <v>10</v>
      </c>
      <c r="D46">
        <v>35421547</v>
      </c>
      <c r="E46" t="s">
        <v>5</v>
      </c>
    </row>
    <row r="47" spans="2:7" x14ac:dyDescent="0.25">
      <c r="B47" t="s">
        <v>4</v>
      </c>
      <c r="C47" t="s">
        <v>10</v>
      </c>
      <c r="D47">
        <v>290914118</v>
      </c>
      <c r="E47" t="s">
        <v>5</v>
      </c>
    </row>
    <row r="48" spans="2:7" x14ac:dyDescent="0.25">
      <c r="B48" t="s">
        <v>4</v>
      </c>
      <c r="C48" t="s">
        <v>10</v>
      </c>
      <c r="D48">
        <v>27278930</v>
      </c>
      <c r="E48" t="s">
        <v>5</v>
      </c>
    </row>
    <row r="49" spans="2:7" x14ac:dyDescent="0.25">
      <c r="B49" t="s">
        <v>4</v>
      </c>
      <c r="C49" t="s">
        <v>10</v>
      </c>
      <c r="D49">
        <v>301493429</v>
      </c>
      <c r="E49" t="s">
        <v>5</v>
      </c>
    </row>
    <row r="50" spans="2:7" x14ac:dyDescent="0.25">
      <c r="B50" t="s">
        <v>4</v>
      </c>
      <c r="C50" t="s">
        <v>10</v>
      </c>
      <c r="D50">
        <v>27655332</v>
      </c>
      <c r="E50" t="s">
        <v>5</v>
      </c>
    </row>
    <row r="51" spans="2:7" x14ac:dyDescent="0.25">
      <c r="B51" t="s">
        <v>4</v>
      </c>
      <c r="C51" t="s">
        <v>10</v>
      </c>
      <c r="D51">
        <v>291299075</v>
      </c>
      <c r="E51" t="s">
        <v>5</v>
      </c>
    </row>
    <row r="52" spans="2:7" x14ac:dyDescent="0.25">
      <c r="B52" t="s">
        <v>4</v>
      </c>
      <c r="C52" t="s">
        <v>10</v>
      </c>
      <c r="D52">
        <v>56568535</v>
      </c>
      <c r="E52" t="s">
        <v>5</v>
      </c>
    </row>
    <row r="53" spans="2:7" x14ac:dyDescent="0.25">
      <c r="B53" t="s">
        <v>4</v>
      </c>
      <c r="C53" t="s">
        <v>10</v>
      </c>
      <c r="D53">
        <v>399446072</v>
      </c>
      <c r="E53" t="s">
        <v>5</v>
      </c>
    </row>
    <row r="54" spans="2:7" x14ac:dyDescent="0.25">
      <c r="B54" t="s">
        <v>4</v>
      </c>
      <c r="C54" t="s">
        <v>10</v>
      </c>
      <c r="D54">
        <v>33076558</v>
      </c>
      <c r="E54" t="s">
        <v>5</v>
      </c>
    </row>
    <row r="55" spans="2:7" x14ac:dyDescent="0.25">
      <c r="B55" t="s">
        <v>4</v>
      </c>
      <c r="C55" t="s">
        <v>10</v>
      </c>
      <c r="D55">
        <v>30335320</v>
      </c>
      <c r="E55" t="s">
        <v>5</v>
      </c>
    </row>
    <row r="56" spans="2:7" x14ac:dyDescent="0.25">
      <c r="B56" t="s">
        <v>4</v>
      </c>
      <c r="C56" t="s">
        <v>10</v>
      </c>
      <c r="D56">
        <v>41155187</v>
      </c>
      <c r="E56" t="s">
        <v>5</v>
      </c>
    </row>
    <row r="57" spans="2:7" x14ac:dyDescent="0.25">
      <c r="B57" t="s">
        <v>4</v>
      </c>
      <c r="C57" t="s">
        <v>10</v>
      </c>
      <c r="D57">
        <v>33814649</v>
      </c>
      <c r="E57" t="s">
        <v>5</v>
      </c>
    </row>
    <row r="58" spans="2:7" x14ac:dyDescent="0.25">
      <c r="B58" t="s">
        <v>4</v>
      </c>
      <c r="C58" t="s">
        <v>10</v>
      </c>
      <c r="D58">
        <v>43034463</v>
      </c>
      <c r="E58" t="s">
        <v>5</v>
      </c>
    </row>
    <row r="59" spans="2:7" x14ac:dyDescent="0.25">
      <c r="B59" t="s">
        <v>6</v>
      </c>
      <c r="C59" t="s">
        <v>7</v>
      </c>
      <c r="D59" t="s">
        <v>8</v>
      </c>
    </row>
    <row r="60" spans="2:7" x14ac:dyDescent="0.25">
      <c r="B60" t="s">
        <v>2</v>
      </c>
      <c r="C60" t="s">
        <v>11</v>
      </c>
      <c r="F60">
        <f>SUM(D61:D80)</f>
        <v>27921064593</v>
      </c>
      <c r="G60">
        <f>COUNT(D61:D80)</f>
        <v>20</v>
      </c>
    </row>
    <row r="61" spans="2:7" x14ac:dyDescent="0.25">
      <c r="B61" t="s">
        <v>4</v>
      </c>
      <c r="C61" t="s">
        <v>11</v>
      </c>
      <c r="D61">
        <v>1665740716</v>
      </c>
      <c r="E61" t="s">
        <v>5</v>
      </c>
    </row>
    <row r="62" spans="2:7" x14ac:dyDescent="0.25">
      <c r="B62" t="s">
        <v>4</v>
      </c>
      <c r="C62" t="s">
        <v>11</v>
      </c>
      <c r="D62">
        <v>2710583280</v>
      </c>
      <c r="E62" t="s">
        <v>5</v>
      </c>
    </row>
    <row r="63" spans="2:7" x14ac:dyDescent="0.25">
      <c r="B63" t="s">
        <v>4</v>
      </c>
      <c r="C63" t="s">
        <v>11</v>
      </c>
      <c r="D63">
        <v>13357006668</v>
      </c>
      <c r="E63" t="s">
        <v>5</v>
      </c>
    </row>
    <row r="64" spans="2:7" x14ac:dyDescent="0.25">
      <c r="B64" t="s">
        <v>4</v>
      </c>
      <c r="C64" t="s">
        <v>11</v>
      </c>
      <c r="D64">
        <v>2421427989</v>
      </c>
      <c r="E64" t="s">
        <v>5</v>
      </c>
    </row>
    <row r="65" spans="2:5" x14ac:dyDescent="0.25">
      <c r="B65" t="s">
        <v>4</v>
      </c>
      <c r="C65" t="s">
        <v>11</v>
      </c>
      <c r="D65">
        <v>2207889606</v>
      </c>
      <c r="E65" t="s">
        <v>5</v>
      </c>
    </row>
    <row r="66" spans="2:5" x14ac:dyDescent="0.25">
      <c r="B66" t="s">
        <v>4</v>
      </c>
      <c r="C66" t="s">
        <v>11</v>
      </c>
      <c r="D66">
        <v>571874096</v>
      </c>
      <c r="E66" t="s">
        <v>5</v>
      </c>
    </row>
    <row r="67" spans="2:5" x14ac:dyDescent="0.25">
      <c r="B67" t="s">
        <v>4</v>
      </c>
      <c r="C67" t="s">
        <v>11</v>
      </c>
      <c r="D67">
        <v>26624332</v>
      </c>
      <c r="E67" t="s">
        <v>5</v>
      </c>
    </row>
    <row r="68" spans="2:5" x14ac:dyDescent="0.25">
      <c r="B68" t="s">
        <v>4</v>
      </c>
      <c r="C68" t="s">
        <v>11</v>
      </c>
      <c r="D68">
        <v>34863787</v>
      </c>
      <c r="E68" t="s">
        <v>5</v>
      </c>
    </row>
    <row r="69" spans="2:5" x14ac:dyDescent="0.25">
      <c r="B69" t="s">
        <v>4</v>
      </c>
      <c r="C69" t="s">
        <v>11</v>
      </c>
      <c r="D69">
        <v>1106351557</v>
      </c>
      <c r="E69" t="s">
        <v>5</v>
      </c>
    </row>
    <row r="70" spans="2:5" x14ac:dyDescent="0.25">
      <c r="B70" t="s">
        <v>4</v>
      </c>
      <c r="C70" t="s">
        <v>11</v>
      </c>
      <c r="D70">
        <v>142326415</v>
      </c>
      <c r="E70" t="s">
        <v>5</v>
      </c>
    </row>
    <row r="71" spans="2:5" x14ac:dyDescent="0.25">
      <c r="B71" t="s">
        <v>4</v>
      </c>
      <c r="C71" t="s">
        <v>11</v>
      </c>
      <c r="D71">
        <v>1150705823</v>
      </c>
      <c r="E71" t="s">
        <v>5</v>
      </c>
    </row>
    <row r="72" spans="2:5" x14ac:dyDescent="0.25">
      <c r="B72" t="s">
        <v>4</v>
      </c>
      <c r="C72" t="s">
        <v>11</v>
      </c>
      <c r="D72">
        <v>37201932</v>
      </c>
      <c r="E72" t="s">
        <v>5</v>
      </c>
    </row>
    <row r="73" spans="2:5" x14ac:dyDescent="0.25">
      <c r="B73" t="s">
        <v>4</v>
      </c>
      <c r="C73" t="s">
        <v>11</v>
      </c>
      <c r="D73">
        <v>843546508</v>
      </c>
      <c r="E73" t="s">
        <v>5</v>
      </c>
    </row>
    <row r="74" spans="2:5" x14ac:dyDescent="0.25">
      <c r="B74" t="s">
        <v>4</v>
      </c>
      <c r="C74" t="s">
        <v>11</v>
      </c>
      <c r="D74">
        <v>35775708</v>
      </c>
      <c r="E74" t="s">
        <v>5</v>
      </c>
    </row>
    <row r="75" spans="2:5" x14ac:dyDescent="0.25">
      <c r="B75" t="s">
        <v>4</v>
      </c>
      <c r="C75" t="s">
        <v>11</v>
      </c>
      <c r="D75">
        <v>919308843</v>
      </c>
      <c r="E75" t="s">
        <v>5</v>
      </c>
    </row>
    <row r="76" spans="2:5" x14ac:dyDescent="0.25">
      <c r="B76" t="s">
        <v>4</v>
      </c>
      <c r="C76" t="s">
        <v>11</v>
      </c>
      <c r="D76">
        <v>44193099</v>
      </c>
      <c r="E76" t="s">
        <v>5</v>
      </c>
    </row>
    <row r="77" spans="2:5" x14ac:dyDescent="0.25">
      <c r="B77" t="s">
        <v>4</v>
      </c>
      <c r="C77" t="s">
        <v>11</v>
      </c>
      <c r="D77">
        <v>47338799</v>
      </c>
      <c r="E77" t="s">
        <v>5</v>
      </c>
    </row>
    <row r="78" spans="2:5" x14ac:dyDescent="0.25">
      <c r="B78" t="s">
        <v>4</v>
      </c>
      <c r="C78" t="s">
        <v>11</v>
      </c>
      <c r="D78">
        <v>527635486</v>
      </c>
      <c r="E78" t="s">
        <v>5</v>
      </c>
    </row>
    <row r="79" spans="2:5" x14ac:dyDescent="0.25">
      <c r="B79" t="s">
        <v>4</v>
      </c>
      <c r="C79" t="s">
        <v>11</v>
      </c>
      <c r="D79">
        <v>30211449</v>
      </c>
      <c r="E79" t="s">
        <v>5</v>
      </c>
    </row>
    <row r="80" spans="2:5" x14ac:dyDescent="0.25">
      <c r="B80" t="s">
        <v>4</v>
      </c>
      <c r="C80" t="s">
        <v>11</v>
      </c>
      <c r="D80">
        <v>40458500</v>
      </c>
      <c r="E80" t="s">
        <v>5</v>
      </c>
    </row>
    <row r="81" spans="2:7" x14ac:dyDescent="0.25">
      <c r="B81" t="s">
        <v>6</v>
      </c>
      <c r="C81" t="s">
        <v>7</v>
      </c>
      <c r="D81" t="s">
        <v>8</v>
      </c>
    </row>
    <row r="82" spans="2:7" x14ac:dyDescent="0.25">
      <c r="B82" t="s">
        <v>2</v>
      </c>
      <c r="C82" t="s">
        <v>12</v>
      </c>
      <c r="F82">
        <f>SUM(D83:D102)</f>
        <v>22973328789</v>
      </c>
      <c r="G82">
        <f>COUNT(D83:D102)</f>
        <v>20</v>
      </c>
    </row>
    <row r="83" spans="2:7" x14ac:dyDescent="0.25">
      <c r="B83" t="s">
        <v>4</v>
      </c>
      <c r="C83" t="s">
        <v>12</v>
      </c>
      <c r="D83">
        <v>4140210348</v>
      </c>
      <c r="E83" t="s">
        <v>5</v>
      </c>
    </row>
    <row r="84" spans="2:7" x14ac:dyDescent="0.25">
      <c r="B84" t="s">
        <v>4</v>
      </c>
      <c r="C84" t="s">
        <v>12</v>
      </c>
      <c r="D84">
        <v>3622141991</v>
      </c>
      <c r="E84" t="s">
        <v>5</v>
      </c>
    </row>
    <row r="85" spans="2:7" x14ac:dyDescent="0.25">
      <c r="B85" t="s">
        <v>4</v>
      </c>
      <c r="C85" t="s">
        <v>12</v>
      </c>
      <c r="D85">
        <v>10659231687</v>
      </c>
      <c r="E85" t="s">
        <v>5</v>
      </c>
    </row>
    <row r="86" spans="2:7" x14ac:dyDescent="0.25">
      <c r="B86" t="s">
        <v>4</v>
      </c>
      <c r="C86" t="s">
        <v>12</v>
      </c>
      <c r="D86">
        <v>706993767</v>
      </c>
      <c r="E86" t="s">
        <v>5</v>
      </c>
    </row>
    <row r="87" spans="2:7" x14ac:dyDescent="0.25">
      <c r="B87" t="s">
        <v>4</v>
      </c>
      <c r="C87" t="s">
        <v>12</v>
      </c>
      <c r="D87">
        <v>1585820157</v>
      </c>
      <c r="E87" t="s">
        <v>5</v>
      </c>
    </row>
    <row r="88" spans="2:7" x14ac:dyDescent="0.25">
      <c r="B88" t="s">
        <v>4</v>
      </c>
      <c r="C88" t="s">
        <v>12</v>
      </c>
      <c r="D88">
        <v>98160691</v>
      </c>
      <c r="E88" t="s">
        <v>5</v>
      </c>
    </row>
    <row r="89" spans="2:7" x14ac:dyDescent="0.25">
      <c r="B89" t="s">
        <v>4</v>
      </c>
      <c r="C89" t="s">
        <v>12</v>
      </c>
      <c r="D89">
        <v>24510660</v>
      </c>
      <c r="E89" t="s">
        <v>5</v>
      </c>
    </row>
    <row r="90" spans="2:7" x14ac:dyDescent="0.25">
      <c r="B90" t="s">
        <v>4</v>
      </c>
      <c r="C90" t="s">
        <v>12</v>
      </c>
      <c r="D90">
        <v>35628226</v>
      </c>
      <c r="E90" t="s">
        <v>5</v>
      </c>
    </row>
    <row r="91" spans="2:7" x14ac:dyDescent="0.25">
      <c r="B91" t="s">
        <v>4</v>
      </c>
      <c r="C91" t="s">
        <v>12</v>
      </c>
      <c r="D91">
        <v>502205719</v>
      </c>
      <c r="E91" t="s">
        <v>5</v>
      </c>
    </row>
    <row r="92" spans="2:7" x14ac:dyDescent="0.25">
      <c r="B92" t="s">
        <v>4</v>
      </c>
      <c r="C92" t="s">
        <v>12</v>
      </c>
      <c r="D92">
        <v>31931951</v>
      </c>
      <c r="E92" t="s">
        <v>5</v>
      </c>
    </row>
    <row r="93" spans="2:7" x14ac:dyDescent="0.25">
      <c r="B93" t="s">
        <v>4</v>
      </c>
      <c r="C93" t="s">
        <v>12</v>
      </c>
      <c r="D93">
        <v>410583828</v>
      </c>
      <c r="E93" t="s">
        <v>5</v>
      </c>
    </row>
    <row r="94" spans="2:7" x14ac:dyDescent="0.25">
      <c r="B94" t="s">
        <v>4</v>
      </c>
      <c r="C94" t="s">
        <v>12</v>
      </c>
      <c r="D94">
        <v>32917443</v>
      </c>
      <c r="E94" t="s">
        <v>5</v>
      </c>
    </row>
    <row r="95" spans="2:7" x14ac:dyDescent="0.25">
      <c r="B95" t="s">
        <v>4</v>
      </c>
      <c r="C95" t="s">
        <v>12</v>
      </c>
      <c r="D95">
        <v>434060407</v>
      </c>
      <c r="E95" t="s">
        <v>5</v>
      </c>
    </row>
    <row r="96" spans="2:7" x14ac:dyDescent="0.25">
      <c r="B96" t="s">
        <v>4</v>
      </c>
      <c r="C96" t="s">
        <v>12</v>
      </c>
      <c r="D96">
        <v>38675036</v>
      </c>
      <c r="E96" t="s">
        <v>5</v>
      </c>
    </row>
    <row r="97" spans="2:7" x14ac:dyDescent="0.25">
      <c r="B97" t="s">
        <v>4</v>
      </c>
      <c r="C97" t="s">
        <v>12</v>
      </c>
      <c r="D97">
        <v>406169651</v>
      </c>
      <c r="E97" t="s">
        <v>5</v>
      </c>
    </row>
    <row r="98" spans="2:7" x14ac:dyDescent="0.25">
      <c r="B98" t="s">
        <v>4</v>
      </c>
      <c r="C98" t="s">
        <v>12</v>
      </c>
      <c r="D98">
        <v>33077243</v>
      </c>
      <c r="E98" t="s">
        <v>5</v>
      </c>
    </row>
    <row r="99" spans="2:7" x14ac:dyDescent="0.25">
      <c r="B99" t="s">
        <v>4</v>
      </c>
      <c r="C99" t="s">
        <v>12</v>
      </c>
      <c r="D99">
        <v>73062844</v>
      </c>
      <c r="E99" t="s">
        <v>5</v>
      </c>
    </row>
    <row r="100" spans="2:7" x14ac:dyDescent="0.25">
      <c r="B100" t="s">
        <v>4</v>
      </c>
      <c r="C100" t="s">
        <v>12</v>
      </c>
      <c r="D100">
        <v>44720404</v>
      </c>
      <c r="E100" t="s">
        <v>5</v>
      </c>
    </row>
    <row r="101" spans="2:7" x14ac:dyDescent="0.25">
      <c r="B101" t="s">
        <v>4</v>
      </c>
      <c r="C101" t="s">
        <v>12</v>
      </c>
      <c r="D101">
        <v>56268782</v>
      </c>
      <c r="E101" t="s">
        <v>5</v>
      </c>
    </row>
    <row r="102" spans="2:7" x14ac:dyDescent="0.25">
      <c r="B102" t="s">
        <v>4</v>
      </c>
      <c r="C102" t="s">
        <v>12</v>
      </c>
      <c r="D102">
        <v>36957954</v>
      </c>
      <c r="E102" t="s">
        <v>5</v>
      </c>
    </row>
    <row r="103" spans="2:7" x14ac:dyDescent="0.25">
      <c r="B103" t="s">
        <v>6</v>
      </c>
      <c r="C103" t="s">
        <v>7</v>
      </c>
      <c r="D103" t="s">
        <v>8</v>
      </c>
    </row>
    <row r="104" spans="2:7" x14ac:dyDescent="0.25">
      <c r="B104" t="s">
        <v>2</v>
      </c>
      <c r="C104" t="s">
        <v>13</v>
      </c>
      <c r="F104">
        <f>SUM(D105:D124)</f>
        <v>19053379382</v>
      </c>
      <c r="G104">
        <f>COUNT(D105:D124)</f>
        <v>20</v>
      </c>
    </row>
    <row r="105" spans="2:7" x14ac:dyDescent="0.25">
      <c r="B105" t="s">
        <v>4</v>
      </c>
      <c r="C105" t="s">
        <v>13</v>
      </c>
      <c r="D105">
        <v>1629912997</v>
      </c>
      <c r="E105" t="s">
        <v>5</v>
      </c>
    </row>
    <row r="106" spans="2:7" x14ac:dyDescent="0.25">
      <c r="B106" t="s">
        <v>4</v>
      </c>
      <c r="C106" t="s">
        <v>13</v>
      </c>
      <c r="D106">
        <v>2069905167</v>
      </c>
      <c r="E106" t="s">
        <v>5</v>
      </c>
    </row>
    <row r="107" spans="2:7" x14ac:dyDescent="0.25">
      <c r="B107" t="s">
        <v>4</v>
      </c>
      <c r="C107" t="s">
        <v>13</v>
      </c>
      <c r="D107">
        <v>10631437770</v>
      </c>
      <c r="E107" t="s">
        <v>5</v>
      </c>
    </row>
    <row r="108" spans="2:7" x14ac:dyDescent="0.25">
      <c r="B108" t="s">
        <v>4</v>
      </c>
      <c r="C108" t="s">
        <v>13</v>
      </c>
      <c r="D108">
        <v>715876187</v>
      </c>
      <c r="E108" t="s">
        <v>5</v>
      </c>
    </row>
    <row r="109" spans="2:7" x14ac:dyDescent="0.25">
      <c r="B109" t="s">
        <v>4</v>
      </c>
      <c r="C109" t="s">
        <v>13</v>
      </c>
      <c r="D109">
        <v>1914696883</v>
      </c>
      <c r="E109" t="s">
        <v>5</v>
      </c>
    </row>
    <row r="110" spans="2:7" x14ac:dyDescent="0.25">
      <c r="B110" t="s">
        <v>4</v>
      </c>
      <c r="C110" t="s">
        <v>13</v>
      </c>
      <c r="D110">
        <v>159132796</v>
      </c>
      <c r="E110" t="s">
        <v>5</v>
      </c>
    </row>
    <row r="111" spans="2:7" x14ac:dyDescent="0.25">
      <c r="B111" t="s">
        <v>4</v>
      </c>
      <c r="C111" t="s">
        <v>13</v>
      </c>
      <c r="D111">
        <v>31926477</v>
      </c>
      <c r="E111" t="s">
        <v>5</v>
      </c>
    </row>
    <row r="112" spans="2:7" x14ac:dyDescent="0.25">
      <c r="B112" t="s">
        <v>4</v>
      </c>
      <c r="C112" t="s">
        <v>13</v>
      </c>
      <c r="D112">
        <v>31541178</v>
      </c>
      <c r="E112" t="s">
        <v>5</v>
      </c>
    </row>
    <row r="113" spans="2:7" x14ac:dyDescent="0.25">
      <c r="B113" t="s">
        <v>4</v>
      </c>
      <c r="C113" t="s">
        <v>13</v>
      </c>
      <c r="D113">
        <v>341416410</v>
      </c>
      <c r="E113" t="s">
        <v>5</v>
      </c>
    </row>
    <row r="114" spans="2:7" x14ac:dyDescent="0.25">
      <c r="B114" t="s">
        <v>4</v>
      </c>
      <c r="C114" t="s">
        <v>13</v>
      </c>
      <c r="D114">
        <v>37845581</v>
      </c>
      <c r="E114" t="s">
        <v>5</v>
      </c>
    </row>
    <row r="115" spans="2:7" x14ac:dyDescent="0.25">
      <c r="B115" t="s">
        <v>4</v>
      </c>
      <c r="C115" t="s">
        <v>13</v>
      </c>
      <c r="D115">
        <v>454961021</v>
      </c>
      <c r="E115" t="s">
        <v>5</v>
      </c>
    </row>
    <row r="116" spans="2:7" x14ac:dyDescent="0.25">
      <c r="B116" t="s">
        <v>4</v>
      </c>
      <c r="C116" t="s">
        <v>13</v>
      </c>
      <c r="D116">
        <v>29008330</v>
      </c>
      <c r="E116" t="s">
        <v>5</v>
      </c>
    </row>
    <row r="117" spans="2:7" x14ac:dyDescent="0.25">
      <c r="B117" t="s">
        <v>4</v>
      </c>
      <c r="C117" t="s">
        <v>13</v>
      </c>
      <c r="D117">
        <v>423753474</v>
      </c>
      <c r="E117" t="s">
        <v>5</v>
      </c>
    </row>
    <row r="118" spans="2:7" x14ac:dyDescent="0.25">
      <c r="B118" t="s">
        <v>4</v>
      </c>
      <c r="C118" t="s">
        <v>13</v>
      </c>
      <c r="D118">
        <v>29395340</v>
      </c>
      <c r="E118" t="s">
        <v>5</v>
      </c>
    </row>
    <row r="119" spans="2:7" x14ac:dyDescent="0.25">
      <c r="B119" t="s">
        <v>4</v>
      </c>
      <c r="C119" t="s">
        <v>13</v>
      </c>
      <c r="D119">
        <v>349262354</v>
      </c>
      <c r="E119" t="s">
        <v>5</v>
      </c>
    </row>
    <row r="120" spans="2:7" x14ac:dyDescent="0.25">
      <c r="B120" t="s">
        <v>4</v>
      </c>
      <c r="C120" t="s">
        <v>13</v>
      </c>
      <c r="D120">
        <v>32253605</v>
      </c>
      <c r="E120" t="s">
        <v>5</v>
      </c>
    </row>
    <row r="121" spans="2:7" x14ac:dyDescent="0.25">
      <c r="B121" t="s">
        <v>4</v>
      </c>
      <c r="C121" t="s">
        <v>13</v>
      </c>
      <c r="D121">
        <v>29790220</v>
      </c>
      <c r="E121" t="s">
        <v>5</v>
      </c>
    </row>
    <row r="122" spans="2:7" x14ac:dyDescent="0.25">
      <c r="B122" t="s">
        <v>4</v>
      </c>
      <c r="C122" t="s">
        <v>13</v>
      </c>
      <c r="D122">
        <v>37072929</v>
      </c>
      <c r="E122" t="s">
        <v>5</v>
      </c>
    </row>
    <row r="123" spans="2:7" x14ac:dyDescent="0.25">
      <c r="B123" t="s">
        <v>4</v>
      </c>
      <c r="C123" t="s">
        <v>13</v>
      </c>
      <c r="D123">
        <v>34993475</v>
      </c>
      <c r="E123" t="s">
        <v>5</v>
      </c>
    </row>
    <row r="124" spans="2:7" x14ac:dyDescent="0.25">
      <c r="B124" t="s">
        <v>4</v>
      </c>
      <c r="C124" t="s">
        <v>13</v>
      </c>
      <c r="D124">
        <v>69197188</v>
      </c>
      <c r="E124" t="s">
        <v>5</v>
      </c>
    </row>
    <row r="125" spans="2:7" x14ac:dyDescent="0.25">
      <c r="B125" t="s">
        <v>6</v>
      </c>
      <c r="C125" t="s">
        <v>7</v>
      </c>
      <c r="D125" t="s">
        <v>8</v>
      </c>
    </row>
    <row r="126" spans="2:7" x14ac:dyDescent="0.25">
      <c r="B126" t="s">
        <v>2</v>
      </c>
      <c r="C126" t="s">
        <v>14</v>
      </c>
      <c r="F126">
        <f>SUM(D127:D146)</f>
        <v>32146498325</v>
      </c>
      <c r="G126">
        <f>COUNT(D127:D146)</f>
        <v>20</v>
      </c>
    </row>
    <row r="127" spans="2:7" x14ac:dyDescent="0.25">
      <c r="B127" t="s">
        <v>4</v>
      </c>
      <c r="C127" t="s">
        <v>14</v>
      </c>
      <c r="D127">
        <v>2141496961</v>
      </c>
      <c r="E127" t="s">
        <v>5</v>
      </c>
    </row>
    <row r="128" spans="2:7" x14ac:dyDescent="0.25">
      <c r="B128" t="s">
        <v>4</v>
      </c>
      <c r="C128" t="s">
        <v>14</v>
      </c>
      <c r="D128">
        <v>6529565063</v>
      </c>
      <c r="E128" t="s">
        <v>5</v>
      </c>
    </row>
    <row r="129" spans="2:5" x14ac:dyDescent="0.25">
      <c r="B129" t="s">
        <v>4</v>
      </c>
      <c r="C129" t="s">
        <v>14</v>
      </c>
      <c r="D129">
        <v>13686270746</v>
      </c>
      <c r="E129" t="s">
        <v>5</v>
      </c>
    </row>
    <row r="130" spans="2:5" x14ac:dyDescent="0.25">
      <c r="B130" t="s">
        <v>4</v>
      </c>
      <c r="C130" t="s">
        <v>14</v>
      </c>
      <c r="D130">
        <v>1520417793</v>
      </c>
      <c r="E130" t="s">
        <v>5</v>
      </c>
    </row>
    <row r="131" spans="2:5" x14ac:dyDescent="0.25">
      <c r="B131" t="s">
        <v>4</v>
      </c>
      <c r="C131" t="s">
        <v>14</v>
      </c>
      <c r="D131">
        <v>2148885060</v>
      </c>
      <c r="E131" t="s">
        <v>5</v>
      </c>
    </row>
    <row r="132" spans="2:5" x14ac:dyDescent="0.25">
      <c r="B132" t="s">
        <v>4</v>
      </c>
      <c r="C132" t="s">
        <v>14</v>
      </c>
      <c r="D132">
        <v>232789671</v>
      </c>
      <c r="E132" t="s">
        <v>5</v>
      </c>
    </row>
    <row r="133" spans="2:5" x14ac:dyDescent="0.25">
      <c r="B133" t="s">
        <v>4</v>
      </c>
      <c r="C133" t="s">
        <v>14</v>
      </c>
      <c r="D133">
        <v>38159021</v>
      </c>
      <c r="E133" t="s">
        <v>5</v>
      </c>
    </row>
    <row r="134" spans="2:5" x14ac:dyDescent="0.25">
      <c r="B134" t="s">
        <v>4</v>
      </c>
      <c r="C134" t="s">
        <v>14</v>
      </c>
      <c r="D134">
        <v>58194253</v>
      </c>
      <c r="E134" t="s">
        <v>5</v>
      </c>
    </row>
    <row r="135" spans="2:5" x14ac:dyDescent="0.25">
      <c r="B135" t="s">
        <v>4</v>
      </c>
      <c r="C135" t="s">
        <v>14</v>
      </c>
      <c r="D135">
        <v>1624599559</v>
      </c>
      <c r="E135" t="s">
        <v>5</v>
      </c>
    </row>
    <row r="136" spans="2:5" x14ac:dyDescent="0.25">
      <c r="B136" t="s">
        <v>4</v>
      </c>
      <c r="C136" t="s">
        <v>14</v>
      </c>
      <c r="D136">
        <v>97356900</v>
      </c>
      <c r="E136" t="s">
        <v>5</v>
      </c>
    </row>
    <row r="137" spans="2:5" x14ac:dyDescent="0.25">
      <c r="B137" t="s">
        <v>4</v>
      </c>
      <c r="C137" t="s">
        <v>14</v>
      </c>
      <c r="D137">
        <v>1102790444</v>
      </c>
      <c r="E137" t="s">
        <v>5</v>
      </c>
    </row>
    <row r="138" spans="2:5" x14ac:dyDescent="0.25">
      <c r="B138" t="s">
        <v>4</v>
      </c>
      <c r="C138" t="s">
        <v>14</v>
      </c>
      <c r="D138">
        <v>40215207</v>
      </c>
      <c r="E138" t="s">
        <v>5</v>
      </c>
    </row>
    <row r="139" spans="2:5" x14ac:dyDescent="0.25">
      <c r="B139" t="s">
        <v>4</v>
      </c>
      <c r="C139" t="s">
        <v>14</v>
      </c>
      <c r="D139">
        <v>1081102121</v>
      </c>
      <c r="E139" t="s">
        <v>5</v>
      </c>
    </row>
    <row r="140" spans="2:5" x14ac:dyDescent="0.25">
      <c r="B140" t="s">
        <v>4</v>
      </c>
      <c r="C140" t="s">
        <v>14</v>
      </c>
      <c r="D140">
        <v>64416190</v>
      </c>
      <c r="E140" t="s">
        <v>5</v>
      </c>
    </row>
    <row r="141" spans="2:5" x14ac:dyDescent="0.25">
      <c r="B141" t="s">
        <v>4</v>
      </c>
      <c r="C141" t="s">
        <v>14</v>
      </c>
      <c r="D141">
        <v>1391797569</v>
      </c>
      <c r="E141" t="s">
        <v>5</v>
      </c>
    </row>
    <row r="142" spans="2:5" x14ac:dyDescent="0.25">
      <c r="B142" t="s">
        <v>4</v>
      </c>
      <c r="C142" t="s">
        <v>14</v>
      </c>
      <c r="D142">
        <v>54724846</v>
      </c>
      <c r="E142" t="s">
        <v>5</v>
      </c>
    </row>
    <row r="143" spans="2:5" x14ac:dyDescent="0.25">
      <c r="B143" t="s">
        <v>4</v>
      </c>
      <c r="C143" t="s">
        <v>14</v>
      </c>
      <c r="D143">
        <v>78301685</v>
      </c>
      <c r="E143" t="s">
        <v>5</v>
      </c>
    </row>
    <row r="144" spans="2:5" x14ac:dyDescent="0.25">
      <c r="B144" t="s">
        <v>4</v>
      </c>
      <c r="C144" t="s">
        <v>14</v>
      </c>
      <c r="D144">
        <v>187395505</v>
      </c>
      <c r="E144" t="s">
        <v>5</v>
      </c>
    </row>
    <row r="145" spans="2:7" x14ac:dyDescent="0.25">
      <c r="B145" t="s">
        <v>4</v>
      </c>
      <c r="C145" t="s">
        <v>14</v>
      </c>
      <c r="D145">
        <v>30914638</v>
      </c>
      <c r="E145" t="s">
        <v>5</v>
      </c>
    </row>
    <row r="146" spans="2:7" x14ac:dyDescent="0.25">
      <c r="B146" t="s">
        <v>4</v>
      </c>
      <c r="C146" t="s">
        <v>14</v>
      </c>
      <c r="D146">
        <v>37105093</v>
      </c>
      <c r="E146" t="s">
        <v>5</v>
      </c>
    </row>
    <row r="147" spans="2:7" x14ac:dyDescent="0.25">
      <c r="B147" t="s">
        <v>6</v>
      </c>
      <c r="C147" t="s">
        <v>7</v>
      </c>
      <c r="D147" t="s">
        <v>8</v>
      </c>
    </row>
    <row r="148" spans="2:7" x14ac:dyDescent="0.25">
      <c r="B148" t="s">
        <v>2</v>
      </c>
      <c r="C148" t="s">
        <v>15</v>
      </c>
      <c r="F148">
        <f>SUM(D149:D168)</f>
        <v>21654164961</v>
      </c>
      <c r="G148">
        <f>COUNT(D149:D168)</f>
        <v>20</v>
      </c>
    </row>
    <row r="149" spans="2:7" x14ac:dyDescent="0.25">
      <c r="B149" t="s">
        <v>4</v>
      </c>
      <c r="C149" t="s">
        <v>15</v>
      </c>
      <c r="D149">
        <v>3778427471</v>
      </c>
      <c r="E149" t="s">
        <v>5</v>
      </c>
    </row>
    <row r="150" spans="2:7" x14ac:dyDescent="0.25">
      <c r="B150" t="s">
        <v>4</v>
      </c>
      <c r="C150" t="s">
        <v>15</v>
      </c>
      <c r="D150">
        <v>2570914268</v>
      </c>
      <c r="E150" t="s">
        <v>5</v>
      </c>
    </row>
    <row r="151" spans="2:7" x14ac:dyDescent="0.25">
      <c r="B151" t="s">
        <v>4</v>
      </c>
      <c r="C151" t="s">
        <v>15</v>
      </c>
      <c r="D151">
        <v>10762857745</v>
      </c>
      <c r="E151" t="s">
        <v>5</v>
      </c>
    </row>
    <row r="152" spans="2:7" x14ac:dyDescent="0.25">
      <c r="B152" t="s">
        <v>4</v>
      </c>
      <c r="C152" t="s">
        <v>15</v>
      </c>
      <c r="D152">
        <v>785293399</v>
      </c>
      <c r="E152" t="s">
        <v>5</v>
      </c>
    </row>
    <row r="153" spans="2:7" x14ac:dyDescent="0.25">
      <c r="B153" t="s">
        <v>4</v>
      </c>
      <c r="C153" t="s">
        <v>15</v>
      </c>
      <c r="D153">
        <v>1768959917</v>
      </c>
      <c r="E153" t="s">
        <v>5</v>
      </c>
    </row>
    <row r="154" spans="2:7" x14ac:dyDescent="0.25">
      <c r="B154" t="s">
        <v>4</v>
      </c>
      <c r="C154" t="s">
        <v>15</v>
      </c>
      <c r="D154">
        <v>84169802</v>
      </c>
      <c r="E154" t="s">
        <v>5</v>
      </c>
    </row>
    <row r="155" spans="2:7" x14ac:dyDescent="0.25">
      <c r="B155" t="s">
        <v>4</v>
      </c>
      <c r="C155" t="s">
        <v>15</v>
      </c>
      <c r="D155">
        <v>29808014</v>
      </c>
      <c r="E155" t="s">
        <v>5</v>
      </c>
    </row>
    <row r="156" spans="2:7" x14ac:dyDescent="0.25">
      <c r="B156" t="s">
        <v>4</v>
      </c>
      <c r="C156" t="s">
        <v>15</v>
      </c>
      <c r="D156">
        <v>53116580</v>
      </c>
      <c r="E156" t="s">
        <v>5</v>
      </c>
    </row>
    <row r="157" spans="2:7" x14ac:dyDescent="0.25">
      <c r="B157" t="s">
        <v>4</v>
      </c>
      <c r="C157" t="s">
        <v>15</v>
      </c>
      <c r="D157">
        <v>393799347</v>
      </c>
      <c r="E157" t="s">
        <v>5</v>
      </c>
    </row>
    <row r="158" spans="2:7" x14ac:dyDescent="0.25">
      <c r="B158" t="s">
        <v>4</v>
      </c>
      <c r="C158" t="s">
        <v>15</v>
      </c>
      <c r="D158">
        <v>29538715</v>
      </c>
      <c r="E158" t="s">
        <v>5</v>
      </c>
    </row>
    <row r="159" spans="2:7" x14ac:dyDescent="0.25">
      <c r="B159" t="s">
        <v>4</v>
      </c>
      <c r="C159" t="s">
        <v>15</v>
      </c>
      <c r="D159">
        <v>359789310</v>
      </c>
      <c r="E159" t="s">
        <v>5</v>
      </c>
    </row>
    <row r="160" spans="2:7" x14ac:dyDescent="0.25">
      <c r="B160" t="s">
        <v>4</v>
      </c>
      <c r="C160" t="s">
        <v>15</v>
      </c>
      <c r="D160">
        <v>29626314</v>
      </c>
      <c r="E160" t="s">
        <v>5</v>
      </c>
    </row>
    <row r="161" spans="2:7" x14ac:dyDescent="0.25">
      <c r="B161" t="s">
        <v>4</v>
      </c>
      <c r="C161" t="s">
        <v>15</v>
      </c>
      <c r="D161">
        <v>416531333</v>
      </c>
      <c r="E161" t="s">
        <v>5</v>
      </c>
    </row>
    <row r="162" spans="2:7" x14ac:dyDescent="0.25">
      <c r="B162" t="s">
        <v>4</v>
      </c>
      <c r="C162" t="s">
        <v>15</v>
      </c>
      <c r="D162">
        <v>26450844</v>
      </c>
      <c r="E162" t="s">
        <v>5</v>
      </c>
    </row>
    <row r="163" spans="2:7" x14ac:dyDescent="0.25">
      <c r="B163" t="s">
        <v>4</v>
      </c>
      <c r="C163" t="s">
        <v>15</v>
      </c>
      <c r="D163">
        <v>375938013</v>
      </c>
      <c r="E163" t="s">
        <v>5</v>
      </c>
    </row>
    <row r="164" spans="2:7" x14ac:dyDescent="0.25">
      <c r="B164" t="s">
        <v>4</v>
      </c>
      <c r="C164" t="s">
        <v>15</v>
      </c>
      <c r="D164">
        <v>33138151</v>
      </c>
      <c r="E164" t="s">
        <v>5</v>
      </c>
    </row>
    <row r="165" spans="2:7" x14ac:dyDescent="0.25">
      <c r="B165" t="s">
        <v>4</v>
      </c>
      <c r="C165" t="s">
        <v>15</v>
      </c>
      <c r="D165">
        <v>29553429</v>
      </c>
      <c r="E165" t="s">
        <v>5</v>
      </c>
    </row>
    <row r="166" spans="2:7" x14ac:dyDescent="0.25">
      <c r="B166" t="s">
        <v>4</v>
      </c>
      <c r="C166" t="s">
        <v>15</v>
      </c>
      <c r="D166">
        <v>54837083</v>
      </c>
      <c r="E166" t="s">
        <v>5</v>
      </c>
    </row>
    <row r="167" spans="2:7" x14ac:dyDescent="0.25">
      <c r="B167" t="s">
        <v>4</v>
      </c>
      <c r="C167" t="s">
        <v>15</v>
      </c>
      <c r="D167">
        <v>35869808</v>
      </c>
      <c r="E167" t="s">
        <v>5</v>
      </c>
    </row>
    <row r="168" spans="2:7" x14ac:dyDescent="0.25">
      <c r="B168" t="s">
        <v>4</v>
      </c>
      <c r="C168" t="s">
        <v>15</v>
      </c>
      <c r="D168">
        <v>35545418</v>
      </c>
      <c r="E168" t="s">
        <v>5</v>
      </c>
    </row>
    <row r="169" spans="2:7" x14ac:dyDescent="0.25">
      <c r="B169" t="s">
        <v>6</v>
      </c>
      <c r="C169" t="s">
        <v>7</v>
      </c>
      <c r="D169" t="s">
        <v>8</v>
      </c>
    </row>
    <row r="170" spans="2:7" x14ac:dyDescent="0.25">
      <c r="B170" t="s">
        <v>2</v>
      </c>
      <c r="C170" t="s">
        <v>16</v>
      </c>
      <c r="F170">
        <f>SUM(D171:D190)</f>
        <v>25566602406</v>
      </c>
      <c r="G170">
        <f>COUNT(D171:D190)</f>
        <v>20</v>
      </c>
    </row>
    <row r="171" spans="2:7" x14ac:dyDescent="0.25">
      <c r="B171" t="s">
        <v>4</v>
      </c>
      <c r="C171" t="s">
        <v>16</v>
      </c>
      <c r="D171">
        <v>2326726098</v>
      </c>
      <c r="E171" t="s">
        <v>5</v>
      </c>
    </row>
    <row r="172" spans="2:7" x14ac:dyDescent="0.25">
      <c r="B172" t="s">
        <v>4</v>
      </c>
      <c r="C172" t="s">
        <v>16</v>
      </c>
      <c r="D172">
        <v>2582425348</v>
      </c>
      <c r="E172" t="s">
        <v>5</v>
      </c>
    </row>
    <row r="173" spans="2:7" x14ac:dyDescent="0.25">
      <c r="B173" t="s">
        <v>4</v>
      </c>
      <c r="C173" t="s">
        <v>16</v>
      </c>
      <c r="D173">
        <v>12044973963</v>
      </c>
      <c r="E173" t="s">
        <v>5</v>
      </c>
    </row>
    <row r="174" spans="2:7" x14ac:dyDescent="0.25">
      <c r="B174" t="s">
        <v>4</v>
      </c>
      <c r="C174" t="s">
        <v>16</v>
      </c>
      <c r="D174">
        <v>1920027429</v>
      </c>
      <c r="E174" t="s">
        <v>5</v>
      </c>
    </row>
    <row r="175" spans="2:7" x14ac:dyDescent="0.25">
      <c r="B175" t="s">
        <v>4</v>
      </c>
      <c r="C175" t="s">
        <v>16</v>
      </c>
      <c r="D175">
        <v>2542302188</v>
      </c>
      <c r="E175" t="s">
        <v>5</v>
      </c>
    </row>
    <row r="176" spans="2:7" x14ac:dyDescent="0.25">
      <c r="B176" t="s">
        <v>4</v>
      </c>
      <c r="C176" t="s">
        <v>16</v>
      </c>
      <c r="D176">
        <v>1267175085</v>
      </c>
      <c r="E176" t="s">
        <v>5</v>
      </c>
    </row>
    <row r="177" spans="2:5" x14ac:dyDescent="0.25">
      <c r="B177" t="s">
        <v>4</v>
      </c>
      <c r="C177" t="s">
        <v>16</v>
      </c>
      <c r="D177">
        <v>29939755</v>
      </c>
      <c r="E177" t="s">
        <v>5</v>
      </c>
    </row>
    <row r="178" spans="2:5" x14ac:dyDescent="0.25">
      <c r="B178" t="s">
        <v>4</v>
      </c>
      <c r="C178" t="s">
        <v>16</v>
      </c>
      <c r="D178">
        <v>27169431</v>
      </c>
      <c r="E178" t="s">
        <v>5</v>
      </c>
    </row>
    <row r="179" spans="2:5" x14ac:dyDescent="0.25">
      <c r="B179" t="s">
        <v>4</v>
      </c>
      <c r="C179" t="s">
        <v>16</v>
      </c>
      <c r="D179">
        <v>868453074</v>
      </c>
      <c r="E179" t="s">
        <v>5</v>
      </c>
    </row>
    <row r="180" spans="2:5" x14ac:dyDescent="0.25">
      <c r="B180" t="s">
        <v>4</v>
      </c>
      <c r="C180" t="s">
        <v>16</v>
      </c>
      <c r="D180">
        <v>36794390</v>
      </c>
      <c r="E180" t="s">
        <v>5</v>
      </c>
    </row>
    <row r="181" spans="2:5" x14ac:dyDescent="0.25">
      <c r="B181" t="s">
        <v>4</v>
      </c>
      <c r="C181" t="s">
        <v>16</v>
      </c>
      <c r="D181">
        <v>678575021</v>
      </c>
      <c r="E181" t="s">
        <v>5</v>
      </c>
    </row>
    <row r="182" spans="2:5" x14ac:dyDescent="0.25">
      <c r="B182" t="s">
        <v>4</v>
      </c>
      <c r="C182" t="s">
        <v>16</v>
      </c>
      <c r="D182">
        <v>35850304</v>
      </c>
      <c r="E182" t="s">
        <v>5</v>
      </c>
    </row>
    <row r="183" spans="2:5" x14ac:dyDescent="0.25">
      <c r="B183" t="s">
        <v>4</v>
      </c>
      <c r="C183" t="s">
        <v>16</v>
      </c>
      <c r="D183">
        <v>537770985</v>
      </c>
      <c r="E183" t="s">
        <v>5</v>
      </c>
    </row>
    <row r="184" spans="2:5" x14ac:dyDescent="0.25">
      <c r="B184" t="s">
        <v>4</v>
      </c>
      <c r="C184" t="s">
        <v>16</v>
      </c>
      <c r="D184">
        <v>33796856</v>
      </c>
      <c r="E184" t="s">
        <v>5</v>
      </c>
    </row>
    <row r="185" spans="2:5" x14ac:dyDescent="0.25">
      <c r="B185" t="s">
        <v>4</v>
      </c>
      <c r="C185" t="s">
        <v>16</v>
      </c>
      <c r="D185">
        <v>453493393</v>
      </c>
      <c r="E185" t="s">
        <v>5</v>
      </c>
    </row>
    <row r="186" spans="2:5" x14ac:dyDescent="0.25">
      <c r="B186" t="s">
        <v>4</v>
      </c>
      <c r="C186" t="s">
        <v>16</v>
      </c>
      <c r="D186">
        <v>49312176</v>
      </c>
      <c r="E186" t="s">
        <v>5</v>
      </c>
    </row>
    <row r="187" spans="2:5" x14ac:dyDescent="0.25">
      <c r="B187" t="s">
        <v>4</v>
      </c>
      <c r="C187" t="s">
        <v>16</v>
      </c>
      <c r="D187">
        <v>29558562</v>
      </c>
      <c r="E187" t="s">
        <v>5</v>
      </c>
    </row>
    <row r="188" spans="2:5" x14ac:dyDescent="0.25">
      <c r="B188" t="s">
        <v>4</v>
      </c>
      <c r="C188" t="s">
        <v>16</v>
      </c>
      <c r="D188">
        <v>38873502</v>
      </c>
      <c r="E188" t="s">
        <v>5</v>
      </c>
    </row>
    <row r="189" spans="2:5" x14ac:dyDescent="0.25">
      <c r="B189" t="s">
        <v>4</v>
      </c>
      <c r="C189" t="s">
        <v>16</v>
      </c>
      <c r="D189">
        <v>27605032</v>
      </c>
      <c r="E189" t="s">
        <v>5</v>
      </c>
    </row>
    <row r="190" spans="2:5" x14ac:dyDescent="0.25">
      <c r="B190" t="s">
        <v>4</v>
      </c>
      <c r="C190" t="s">
        <v>16</v>
      </c>
      <c r="D190">
        <v>35779814</v>
      </c>
      <c r="E190" t="s">
        <v>5</v>
      </c>
    </row>
    <row r="191" spans="2:5" x14ac:dyDescent="0.25">
      <c r="B191" t="s">
        <v>6</v>
      </c>
      <c r="C191" t="s">
        <v>7</v>
      </c>
      <c r="D19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topLeftCell="A136" workbookViewId="0">
      <selection activeCell="A158" sqref="A158"/>
    </sheetView>
  </sheetViews>
  <sheetFormatPr defaultRowHeight="15" x14ac:dyDescent="0.25"/>
  <cols>
    <col min="3" max="3" width="96.7109375" customWidth="1"/>
    <col min="4" max="4" width="12" bestFit="1" customWidth="1"/>
    <col min="6" max="6" width="12" bestFit="1" customWidth="1"/>
  </cols>
  <sheetData>
    <row r="1" spans="1:7" x14ac:dyDescent="0.25">
      <c r="A1" t="s">
        <v>0</v>
      </c>
      <c r="B1" t="s">
        <v>18</v>
      </c>
    </row>
    <row r="2" spans="1:7" x14ac:dyDescent="0.25">
      <c r="B2" t="s">
        <v>2</v>
      </c>
      <c r="C2" t="s">
        <v>19</v>
      </c>
      <c r="F2">
        <f>SUM(D3:D22)</f>
        <v>21335815196</v>
      </c>
      <c r="G2">
        <f>COUNT(D3:D22)</f>
        <v>20</v>
      </c>
    </row>
    <row r="3" spans="1:7" x14ac:dyDescent="0.25">
      <c r="B3" t="s">
        <v>4</v>
      </c>
      <c r="C3" t="s">
        <v>19</v>
      </c>
      <c r="D3">
        <v>3976848839</v>
      </c>
      <c r="E3" t="s">
        <v>5</v>
      </c>
    </row>
    <row r="4" spans="1:7" x14ac:dyDescent="0.25">
      <c r="B4" t="s">
        <v>4</v>
      </c>
      <c r="C4" t="s">
        <v>19</v>
      </c>
      <c r="D4">
        <v>2044041169</v>
      </c>
      <c r="E4" t="s">
        <v>5</v>
      </c>
    </row>
    <row r="5" spans="1:7" x14ac:dyDescent="0.25">
      <c r="B5" t="s">
        <v>4</v>
      </c>
      <c r="C5" t="s">
        <v>19</v>
      </c>
      <c r="D5">
        <v>10856335302</v>
      </c>
      <c r="E5" t="s">
        <v>5</v>
      </c>
    </row>
    <row r="6" spans="1:7" x14ac:dyDescent="0.25">
      <c r="B6" t="s">
        <v>4</v>
      </c>
      <c r="C6" t="s">
        <v>19</v>
      </c>
      <c r="D6">
        <v>795080554</v>
      </c>
      <c r="E6" t="s">
        <v>5</v>
      </c>
    </row>
    <row r="7" spans="1:7" x14ac:dyDescent="0.25">
      <c r="B7" t="s">
        <v>4</v>
      </c>
      <c r="C7" t="s">
        <v>19</v>
      </c>
      <c r="D7">
        <v>1329296928</v>
      </c>
      <c r="E7" t="s">
        <v>5</v>
      </c>
    </row>
    <row r="8" spans="1:7" x14ac:dyDescent="0.25">
      <c r="B8" t="s">
        <v>4</v>
      </c>
      <c r="C8" t="s">
        <v>19</v>
      </c>
      <c r="D8">
        <v>387858002</v>
      </c>
      <c r="E8" t="s">
        <v>5</v>
      </c>
    </row>
    <row r="9" spans="1:7" x14ac:dyDescent="0.25">
      <c r="B9" t="s">
        <v>4</v>
      </c>
      <c r="C9" t="s">
        <v>19</v>
      </c>
      <c r="D9">
        <v>25714806</v>
      </c>
      <c r="E9" t="s">
        <v>5</v>
      </c>
    </row>
    <row r="10" spans="1:7" x14ac:dyDescent="0.25">
      <c r="B10" t="s">
        <v>4</v>
      </c>
      <c r="C10" t="s">
        <v>19</v>
      </c>
      <c r="D10">
        <v>40522830</v>
      </c>
      <c r="E10" t="s">
        <v>5</v>
      </c>
    </row>
    <row r="11" spans="1:7" x14ac:dyDescent="0.25">
      <c r="B11" t="s">
        <v>4</v>
      </c>
      <c r="C11" t="s">
        <v>19</v>
      </c>
      <c r="D11">
        <v>586254732</v>
      </c>
      <c r="E11" t="s">
        <v>5</v>
      </c>
    </row>
    <row r="12" spans="1:7" x14ac:dyDescent="0.25">
      <c r="B12" t="s">
        <v>4</v>
      </c>
      <c r="C12" t="s">
        <v>19</v>
      </c>
      <c r="D12">
        <v>27284405</v>
      </c>
      <c r="E12" t="s">
        <v>5</v>
      </c>
    </row>
    <row r="13" spans="1:7" x14ac:dyDescent="0.25">
      <c r="B13" t="s">
        <v>4</v>
      </c>
      <c r="C13" t="s">
        <v>19</v>
      </c>
      <c r="D13">
        <v>421408827</v>
      </c>
      <c r="E13" t="s">
        <v>5</v>
      </c>
    </row>
    <row r="14" spans="1:7" x14ac:dyDescent="0.25">
      <c r="B14" t="s">
        <v>4</v>
      </c>
      <c r="C14" t="s">
        <v>19</v>
      </c>
      <c r="D14">
        <v>27530093</v>
      </c>
      <c r="E14" t="s">
        <v>5</v>
      </c>
    </row>
    <row r="15" spans="1:7" x14ac:dyDescent="0.25">
      <c r="B15" t="s">
        <v>4</v>
      </c>
      <c r="C15" t="s">
        <v>19</v>
      </c>
      <c r="D15">
        <v>593956958</v>
      </c>
      <c r="E15" t="s">
        <v>5</v>
      </c>
    </row>
    <row r="16" spans="1:7" x14ac:dyDescent="0.25">
      <c r="B16" t="s">
        <v>4</v>
      </c>
      <c r="C16" t="s">
        <v>19</v>
      </c>
      <c r="D16">
        <v>28629873</v>
      </c>
      <c r="E16" t="s">
        <v>5</v>
      </c>
    </row>
    <row r="17" spans="2:7" x14ac:dyDescent="0.25">
      <c r="B17" t="s">
        <v>4</v>
      </c>
      <c r="C17" t="s">
        <v>19</v>
      </c>
      <c r="D17">
        <v>44826</v>
      </c>
      <c r="E17" t="s">
        <v>5</v>
      </c>
    </row>
    <row r="18" spans="2:7" x14ac:dyDescent="0.25">
      <c r="B18" t="s">
        <v>4</v>
      </c>
      <c r="C18" t="s">
        <v>19</v>
      </c>
      <c r="D18">
        <v>44396356</v>
      </c>
      <c r="E18" t="s">
        <v>5</v>
      </c>
    </row>
    <row r="19" spans="2:7" x14ac:dyDescent="0.25">
      <c r="B19" t="s">
        <v>4</v>
      </c>
      <c r="C19" t="s">
        <v>19</v>
      </c>
      <c r="D19">
        <v>49152033</v>
      </c>
      <c r="E19" t="s">
        <v>5</v>
      </c>
    </row>
    <row r="20" spans="2:7" x14ac:dyDescent="0.25">
      <c r="B20" t="s">
        <v>4</v>
      </c>
      <c r="C20" t="s">
        <v>19</v>
      </c>
      <c r="D20">
        <v>36300960</v>
      </c>
      <c r="E20" t="s">
        <v>5</v>
      </c>
    </row>
    <row r="21" spans="2:7" x14ac:dyDescent="0.25">
      <c r="B21" t="s">
        <v>4</v>
      </c>
      <c r="C21" t="s">
        <v>19</v>
      </c>
      <c r="D21">
        <v>29543848</v>
      </c>
      <c r="E21" t="s">
        <v>5</v>
      </c>
    </row>
    <row r="22" spans="2:7" x14ac:dyDescent="0.25">
      <c r="B22" t="s">
        <v>4</v>
      </c>
      <c r="C22" t="s">
        <v>19</v>
      </c>
      <c r="D22">
        <v>35613855</v>
      </c>
      <c r="E22" t="s">
        <v>5</v>
      </c>
    </row>
    <row r="23" spans="2:7" x14ac:dyDescent="0.25">
      <c r="B23" t="s">
        <v>6</v>
      </c>
      <c r="C23" t="s">
        <v>7</v>
      </c>
      <c r="D23" t="s">
        <v>8</v>
      </c>
    </row>
    <row r="24" spans="2:7" x14ac:dyDescent="0.25">
      <c r="B24" t="s">
        <v>2</v>
      </c>
      <c r="C24" t="s">
        <v>20</v>
      </c>
      <c r="F24">
        <f>SUM(D25:D44)</f>
        <v>21015742530</v>
      </c>
      <c r="G24">
        <f>COUNT(D25:D44)</f>
        <v>20</v>
      </c>
    </row>
    <row r="25" spans="2:7" x14ac:dyDescent="0.25">
      <c r="B25" t="s">
        <v>4</v>
      </c>
      <c r="C25" t="s">
        <v>20</v>
      </c>
      <c r="D25">
        <v>2441785901</v>
      </c>
      <c r="E25" t="s">
        <v>5</v>
      </c>
    </row>
    <row r="26" spans="2:7" x14ac:dyDescent="0.25">
      <c r="B26" t="s">
        <v>4</v>
      </c>
      <c r="C26" t="s">
        <v>20</v>
      </c>
      <c r="D26">
        <v>2420730618</v>
      </c>
      <c r="E26" t="s">
        <v>5</v>
      </c>
    </row>
    <row r="27" spans="2:7" x14ac:dyDescent="0.25">
      <c r="B27" t="s">
        <v>4</v>
      </c>
      <c r="C27" t="s">
        <v>20</v>
      </c>
      <c r="D27">
        <v>11269198078</v>
      </c>
      <c r="E27" t="s">
        <v>5</v>
      </c>
    </row>
    <row r="28" spans="2:7" x14ac:dyDescent="0.25">
      <c r="B28" t="s">
        <v>4</v>
      </c>
      <c r="C28" t="s">
        <v>20</v>
      </c>
      <c r="D28">
        <v>963966627</v>
      </c>
      <c r="E28" t="s">
        <v>5</v>
      </c>
    </row>
    <row r="29" spans="2:7" x14ac:dyDescent="0.25">
      <c r="B29" t="s">
        <v>4</v>
      </c>
      <c r="C29" t="s">
        <v>20</v>
      </c>
      <c r="D29">
        <v>1720348535</v>
      </c>
      <c r="E29" t="s">
        <v>5</v>
      </c>
    </row>
    <row r="30" spans="2:7" x14ac:dyDescent="0.25">
      <c r="B30" t="s">
        <v>4</v>
      </c>
      <c r="C30" t="s">
        <v>20</v>
      </c>
      <c r="D30">
        <v>109996503</v>
      </c>
      <c r="E30" t="s">
        <v>5</v>
      </c>
    </row>
    <row r="31" spans="2:7" x14ac:dyDescent="0.25">
      <c r="B31" t="s">
        <v>4</v>
      </c>
      <c r="C31" t="s">
        <v>20</v>
      </c>
      <c r="D31">
        <v>27536937</v>
      </c>
      <c r="E31" t="s">
        <v>5</v>
      </c>
    </row>
    <row r="32" spans="2:7" x14ac:dyDescent="0.25">
      <c r="B32" t="s">
        <v>4</v>
      </c>
      <c r="C32" t="s">
        <v>20</v>
      </c>
      <c r="D32">
        <v>28931338</v>
      </c>
      <c r="E32" t="s">
        <v>5</v>
      </c>
    </row>
    <row r="33" spans="2:7" x14ac:dyDescent="0.25">
      <c r="B33" t="s">
        <v>4</v>
      </c>
      <c r="C33" t="s">
        <v>20</v>
      </c>
      <c r="D33">
        <v>631625629</v>
      </c>
      <c r="E33" t="s">
        <v>5</v>
      </c>
    </row>
    <row r="34" spans="2:7" x14ac:dyDescent="0.25">
      <c r="B34" t="s">
        <v>4</v>
      </c>
      <c r="C34" t="s">
        <v>20</v>
      </c>
      <c r="D34">
        <v>38686327</v>
      </c>
      <c r="E34" t="s">
        <v>5</v>
      </c>
    </row>
    <row r="35" spans="2:7" x14ac:dyDescent="0.25">
      <c r="B35" t="s">
        <v>4</v>
      </c>
      <c r="C35" t="s">
        <v>20</v>
      </c>
      <c r="D35">
        <v>362180837</v>
      </c>
      <c r="E35" t="s">
        <v>5</v>
      </c>
    </row>
    <row r="36" spans="2:7" x14ac:dyDescent="0.25">
      <c r="B36" t="s">
        <v>4</v>
      </c>
      <c r="C36" t="s">
        <v>20</v>
      </c>
      <c r="D36">
        <v>27277561</v>
      </c>
      <c r="E36" t="s">
        <v>5</v>
      </c>
    </row>
    <row r="37" spans="2:7" x14ac:dyDescent="0.25">
      <c r="B37" t="s">
        <v>4</v>
      </c>
      <c r="C37" t="s">
        <v>20</v>
      </c>
      <c r="D37">
        <v>370778558</v>
      </c>
      <c r="E37" t="s">
        <v>5</v>
      </c>
    </row>
    <row r="38" spans="2:7" x14ac:dyDescent="0.25">
      <c r="B38" t="s">
        <v>4</v>
      </c>
      <c r="C38" t="s">
        <v>20</v>
      </c>
      <c r="D38">
        <v>27013395</v>
      </c>
      <c r="E38" t="s">
        <v>5</v>
      </c>
    </row>
    <row r="39" spans="2:7" x14ac:dyDescent="0.25">
      <c r="B39" t="s">
        <v>4</v>
      </c>
      <c r="C39" t="s">
        <v>20</v>
      </c>
      <c r="D39">
        <v>416328076</v>
      </c>
      <c r="E39" t="s">
        <v>5</v>
      </c>
    </row>
    <row r="40" spans="2:7" x14ac:dyDescent="0.25">
      <c r="B40" t="s">
        <v>4</v>
      </c>
      <c r="C40" t="s">
        <v>20</v>
      </c>
      <c r="D40">
        <v>27074989</v>
      </c>
      <c r="E40" t="s">
        <v>5</v>
      </c>
    </row>
    <row r="41" spans="2:7" x14ac:dyDescent="0.25">
      <c r="B41" t="s">
        <v>4</v>
      </c>
      <c r="C41" t="s">
        <v>20</v>
      </c>
      <c r="D41">
        <v>26817323</v>
      </c>
      <c r="E41" t="s">
        <v>5</v>
      </c>
    </row>
    <row r="42" spans="2:7" x14ac:dyDescent="0.25">
      <c r="B42" t="s">
        <v>4</v>
      </c>
      <c r="C42" t="s">
        <v>20</v>
      </c>
      <c r="D42">
        <v>38162785</v>
      </c>
      <c r="E42" t="s">
        <v>5</v>
      </c>
    </row>
    <row r="43" spans="2:7" x14ac:dyDescent="0.25">
      <c r="B43" t="s">
        <v>4</v>
      </c>
      <c r="C43" t="s">
        <v>20</v>
      </c>
      <c r="D43">
        <v>29818279</v>
      </c>
      <c r="E43" t="s">
        <v>5</v>
      </c>
    </row>
    <row r="44" spans="2:7" x14ac:dyDescent="0.25">
      <c r="B44" t="s">
        <v>4</v>
      </c>
      <c r="C44" t="s">
        <v>20</v>
      </c>
      <c r="D44">
        <v>37484234</v>
      </c>
      <c r="E44" t="s">
        <v>5</v>
      </c>
    </row>
    <row r="45" spans="2:7" x14ac:dyDescent="0.25">
      <c r="B45" t="s">
        <v>6</v>
      </c>
      <c r="C45" t="s">
        <v>7</v>
      </c>
      <c r="D45" t="s">
        <v>8</v>
      </c>
    </row>
    <row r="46" spans="2:7" x14ac:dyDescent="0.25">
      <c r="B46" t="s">
        <v>2</v>
      </c>
      <c r="C46" t="s">
        <v>21</v>
      </c>
      <c r="F46">
        <f>SUM(D47:D66)</f>
        <v>27442489089</v>
      </c>
      <c r="G46">
        <f>COUNT(D47:D66)</f>
        <v>20</v>
      </c>
    </row>
    <row r="47" spans="2:7" x14ac:dyDescent="0.25">
      <c r="B47" t="s">
        <v>4</v>
      </c>
      <c r="C47" t="s">
        <v>21</v>
      </c>
      <c r="D47">
        <v>2972984210</v>
      </c>
      <c r="E47" t="s">
        <v>5</v>
      </c>
    </row>
    <row r="48" spans="2:7" x14ac:dyDescent="0.25">
      <c r="B48" t="s">
        <v>4</v>
      </c>
      <c r="C48" t="s">
        <v>21</v>
      </c>
      <c r="D48">
        <v>2855022341</v>
      </c>
      <c r="E48" t="s">
        <v>5</v>
      </c>
    </row>
    <row r="49" spans="2:5" x14ac:dyDescent="0.25">
      <c r="B49" t="s">
        <v>4</v>
      </c>
      <c r="C49" t="s">
        <v>21</v>
      </c>
      <c r="D49">
        <v>13641367615</v>
      </c>
      <c r="E49" t="s">
        <v>5</v>
      </c>
    </row>
    <row r="50" spans="2:5" x14ac:dyDescent="0.25">
      <c r="B50" t="s">
        <v>4</v>
      </c>
      <c r="C50" t="s">
        <v>21</v>
      </c>
      <c r="D50">
        <v>3211129406</v>
      </c>
      <c r="E50" t="s">
        <v>5</v>
      </c>
    </row>
    <row r="51" spans="2:5" x14ac:dyDescent="0.25">
      <c r="B51" t="s">
        <v>4</v>
      </c>
      <c r="C51" t="s">
        <v>21</v>
      </c>
      <c r="D51">
        <v>2227903622</v>
      </c>
      <c r="E51" t="s">
        <v>5</v>
      </c>
    </row>
    <row r="52" spans="2:5" x14ac:dyDescent="0.25">
      <c r="B52" t="s">
        <v>4</v>
      </c>
      <c r="C52" t="s">
        <v>21</v>
      </c>
      <c r="D52">
        <v>144511946</v>
      </c>
      <c r="E52" t="s">
        <v>5</v>
      </c>
    </row>
    <row r="53" spans="2:5" x14ac:dyDescent="0.25">
      <c r="B53" t="s">
        <v>4</v>
      </c>
      <c r="C53" t="s">
        <v>21</v>
      </c>
      <c r="D53">
        <v>32497240</v>
      </c>
      <c r="E53" t="s">
        <v>5</v>
      </c>
    </row>
    <row r="54" spans="2:5" x14ac:dyDescent="0.25">
      <c r="B54" t="s">
        <v>4</v>
      </c>
      <c r="C54" t="s">
        <v>21</v>
      </c>
      <c r="D54">
        <v>32839082</v>
      </c>
      <c r="E54" t="s">
        <v>5</v>
      </c>
    </row>
    <row r="55" spans="2:5" x14ac:dyDescent="0.25">
      <c r="B55" t="s">
        <v>4</v>
      </c>
      <c r="C55" t="s">
        <v>21</v>
      </c>
      <c r="D55">
        <v>481372857</v>
      </c>
      <c r="E55" t="s">
        <v>5</v>
      </c>
    </row>
    <row r="56" spans="2:5" x14ac:dyDescent="0.25">
      <c r="B56" t="s">
        <v>4</v>
      </c>
      <c r="C56" t="s">
        <v>21</v>
      </c>
      <c r="D56">
        <v>30062941</v>
      </c>
      <c r="E56" t="s">
        <v>5</v>
      </c>
    </row>
    <row r="57" spans="2:5" x14ac:dyDescent="0.25">
      <c r="B57" t="s">
        <v>4</v>
      </c>
      <c r="C57" t="s">
        <v>21</v>
      </c>
      <c r="D57">
        <v>490984129</v>
      </c>
      <c r="E57" t="s">
        <v>5</v>
      </c>
    </row>
    <row r="58" spans="2:5" x14ac:dyDescent="0.25">
      <c r="B58" t="s">
        <v>4</v>
      </c>
      <c r="C58" t="s">
        <v>21</v>
      </c>
      <c r="D58">
        <v>31958984</v>
      </c>
      <c r="E58" t="s">
        <v>5</v>
      </c>
    </row>
    <row r="59" spans="2:5" x14ac:dyDescent="0.25">
      <c r="B59" t="s">
        <v>4</v>
      </c>
      <c r="C59" t="s">
        <v>21</v>
      </c>
      <c r="D59">
        <v>461088173</v>
      </c>
      <c r="E59" t="s">
        <v>5</v>
      </c>
    </row>
    <row r="60" spans="2:5" x14ac:dyDescent="0.25">
      <c r="B60" t="s">
        <v>4</v>
      </c>
      <c r="C60" t="s">
        <v>21</v>
      </c>
      <c r="D60">
        <v>89954086</v>
      </c>
      <c r="E60" t="s">
        <v>5</v>
      </c>
    </row>
    <row r="61" spans="2:5" x14ac:dyDescent="0.25">
      <c r="B61" t="s">
        <v>4</v>
      </c>
      <c r="C61" t="s">
        <v>21</v>
      </c>
      <c r="D61">
        <v>543683929</v>
      </c>
      <c r="E61" t="s">
        <v>5</v>
      </c>
    </row>
    <row r="62" spans="2:5" x14ac:dyDescent="0.25">
      <c r="B62" t="s">
        <v>4</v>
      </c>
      <c r="C62" t="s">
        <v>21</v>
      </c>
      <c r="D62">
        <v>49187963</v>
      </c>
      <c r="E62" t="s">
        <v>5</v>
      </c>
    </row>
    <row r="63" spans="2:5" x14ac:dyDescent="0.25">
      <c r="B63" t="s">
        <v>4</v>
      </c>
      <c r="C63" t="s">
        <v>21</v>
      </c>
      <c r="D63">
        <v>34387466</v>
      </c>
      <c r="E63" t="s">
        <v>5</v>
      </c>
    </row>
    <row r="64" spans="2:5" x14ac:dyDescent="0.25">
      <c r="B64" t="s">
        <v>4</v>
      </c>
      <c r="C64" t="s">
        <v>21</v>
      </c>
      <c r="D64">
        <v>43354405</v>
      </c>
      <c r="E64" t="s">
        <v>5</v>
      </c>
    </row>
    <row r="65" spans="2:7" x14ac:dyDescent="0.25">
      <c r="B65" t="s">
        <v>4</v>
      </c>
      <c r="C65" t="s">
        <v>21</v>
      </c>
      <c r="D65">
        <v>29865501</v>
      </c>
      <c r="E65" t="s">
        <v>5</v>
      </c>
    </row>
    <row r="66" spans="2:7" x14ac:dyDescent="0.25">
      <c r="B66" t="s">
        <v>4</v>
      </c>
      <c r="C66" t="s">
        <v>21</v>
      </c>
      <c r="D66">
        <v>38333193</v>
      </c>
      <c r="E66" t="s">
        <v>5</v>
      </c>
    </row>
    <row r="67" spans="2:7" x14ac:dyDescent="0.25">
      <c r="B67" t="s">
        <v>6</v>
      </c>
      <c r="C67" t="s">
        <v>7</v>
      </c>
      <c r="D67" t="s">
        <v>8</v>
      </c>
    </row>
    <row r="68" spans="2:7" x14ac:dyDescent="0.25">
      <c r="B68" t="s">
        <v>2</v>
      </c>
      <c r="C68" t="s">
        <v>22</v>
      </c>
      <c r="F68">
        <f>SUM(D69:D88)</f>
        <v>19061515152</v>
      </c>
      <c r="G68">
        <f>COUNT(D69:D88)</f>
        <v>20</v>
      </c>
    </row>
    <row r="69" spans="2:7" x14ac:dyDescent="0.25">
      <c r="B69" t="s">
        <v>4</v>
      </c>
      <c r="C69" t="s">
        <v>22</v>
      </c>
      <c r="D69">
        <v>1680394074</v>
      </c>
      <c r="E69" t="s">
        <v>5</v>
      </c>
    </row>
    <row r="70" spans="2:7" x14ac:dyDescent="0.25">
      <c r="B70" t="s">
        <v>4</v>
      </c>
      <c r="C70" t="s">
        <v>22</v>
      </c>
      <c r="D70">
        <v>2749146764</v>
      </c>
      <c r="E70" t="s">
        <v>5</v>
      </c>
    </row>
    <row r="71" spans="2:7" x14ac:dyDescent="0.25">
      <c r="B71" t="s">
        <v>4</v>
      </c>
      <c r="C71" t="s">
        <v>22</v>
      </c>
      <c r="D71">
        <v>10834845787</v>
      </c>
      <c r="E71" t="s">
        <v>5</v>
      </c>
    </row>
    <row r="72" spans="2:7" x14ac:dyDescent="0.25">
      <c r="B72" t="s">
        <v>4</v>
      </c>
      <c r="C72" t="s">
        <v>22</v>
      </c>
      <c r="D72">
        <v>1347797120</v>
      </c>
      <c r="E72" t="s">
        <v>5</v>
      </c>
    </row>
    <row r="73" spans="2:7" x14ac:dyDescent="0.25">
      <c r="B73" t="s">
        <v>4</v>
      </c>
      <c r="C73" t="s">
        <v>22</v>
      </c>
      <c r="D73">
        <v>1099107173</v>
      </c>
      <c r="E73" t="s">
        <v>5</v>
      </c>
    </row>
    <row r="74" spans="2:7" x14ac:dyDescent="0.25">
      <c r="B74" t="s">
        <v>4</v>
      </c>
      <c r="C74" t="s">
        <v>22</v>
      </c>
      <c r="D74">
        <v>98013894</v>
      </c>
      <c r="E74" t="s">
        <v>5</v>
      </c>
    </row>
    <row r="75" spans="2:7" x14ac:dyDescent="0.25">
      <c r="B75" t="s">
        <v>4</v>
      </c>
      <c r="C75" t="s">
        <v>22</v>
      </c>
      <c r="D75">
        <v>26517228</v>
      </c>
      <c r="E75" t="s">
        <v>5</v>
      </c>
    </row>
    <row r="76" spans="2:7" x14ac:dyDescent="0.25">
      <c r="B76" t="s">
        <v>4</v>
      </c>
      <c r="C76" t="s">
        <v>22</v>
      </c>
      <c r="D76">
        <v>29237593</v>
      </c>
      <c r="E76" t="s">
        <v>5</v>
      </c>
    </row>
    <row r="77" spans="2:7" x14ac:dyDescent="0.25">
      <c r="B77" t="s">
        <v>4</v>
      </c>
      <c r="C77" t="s">
        <v>22</v>
      </c>
      <c r="D77">
        <v>166429191</v>
      </c>
      <c r="E77" t="s">
        <v>5</v>
      </c>
    </row>
    <row r="78" spans="2:7" x14ac:dyDescent="0.25">
      <c r="B78" t="s">
        <v>4</v>
      </c>
      <c r="C78" t="s">
        <v>22</v>
      </c>
      <c r="D78">
        <v>42872268</v>
      </c>
      <c r="E78" t="s">
        <v>5</v>
      </c>
    </row>
    <row r="79" spans="2:7" x14ac:dyDescent="0.25">
      <c r="B79" t="s">
        <v>4</v>
      </c>
      <c r="C79" t="s">
        <v>22</v>
      </c>
      <c r="D79">
        <v>201418217</v>
      </c>
      <c r="E79" t="s">
        <v>5</v>
      </c>
    </row>
    <row r="80" spans="2:7" x14ac:dyDescent="0.25">
      <c r="B80" t="s">
        <v>4</v>
      </c>
      <c r="C80" t="s">
        <v>22</v>
      </c>
      <c r="D80">
        <v>50573809</v>
      </c>
      <c r="E80" t="s">
        <v>5</v>
      </c>
    </row>
    <row r="81" spans="2:7" x14ac:dyDescent="0.25">
      <c r="B81" t="s">
        <v>4</v>
      </c>
      <c r="C81" t="s">
        <v>22</v>
      </c>
      <c r="D81">
        <v>244752775</v>
      </c>
      <c r="E81" t="s">
        <v>5</v>
      </c>
    </row>
    <row r="82" spans="2:7" x14ac:dyDescent="0.25">
      <c r="B82" t="s">
        <v>4</v>
      </c>
      <c r="C82" t="s">
        <v>22</v>
      </c>
      <c r="D82">
        <v>49580790</v>
      </c>
      <c r="E82" t="s">
        <v>5</v>
      </c>
    </row>
    <row r="83" spans="2:7" x14ac:dyDescent="0.25">
      <c r="B83" t="s">
        <v>4</v>
      </c>
      <c r="C83" t="s">
        <v>22</v>
      </c>
      <c r="D83">
        <v>311870852</v>
      </c>
      <c r="E83" t="s">
        <v>5</v>
      </c>
    </row>
    <row r="84" spans="2:7" x14ac:dyDescent="0.25">
      <c r="B84" t="s">
        <v>4</v>
      </c>
      <c r="C84" t="s">
        <v>22</v>
      </c>
      <c r="D84">
        <v>47177972</v>
      </c>
      <c r="E84" t="s">
        <v>5</v>
      </c>
    </row>
    <row r="85" spans="2:7" x14ac:dyDescent="0.25">
      <c r="B85" t="s">
        <v>4</v>
      </c>
      <c r="C85" t="s">
        <v>22</v>
      </c>
      <c r="D85">
        <v>47001062</v>
      </c>
      <c r="E85" t="s">
        <v>5</v>
      </c>
    </row>
    <row r="86" spans="2:7" x14ac:dyDescent="0.25">
      <c r="B86" t="s">
        <v>4</v>
      </c>
      <c r="C86" t="s">
        <v>22</v>
      </c>
      <c r="D86">
        <v>50986</v>
      </c>
      <c r="E86" t="s">
        <v>5</v>
      </c>
    </row>
    <row r="87" spans="2:7" x14ac:dyDescent="0.25">
      <c r="B87" t="s">
        <v>4</v>
      </c>
      <c r="C87" t="s">
        <v>22</v>
      </c>
      <c r="D87">
        <v>34682771</v>
      </c>
      <c r="E87" t="s">
        <v>5</v>
      </c>
    </row>
    <row r="88" spans="2:7" x14ac:dyDescent="0.25">
      <c r="B88" t="s">
        <v>4</v>
      </c>
      <c r="C88" t="s">
        <v>22</v>
      </c>
      <c r="D88">
        <v>44826</v>
      </c>
      <c r="E88" t="s">
        <v>5</v>
      </c>
    </row>
    <row r="89" spans="2:7" x14ac:dyDescent="0.25">
      <c r="B89" t="s">
        <v>6</v>
      </c>
      <c r="C89" t="s">
        <v>7</v>
      </c>
      <c r="D89" t="s">
        <v>8</v>
      </c>
    </row>
    <row r="90" spans="2:7" x14ac:dyDescent="0.25">
      <c r="B90" t="s">
        <v>2</v>
      </c>
      <c r="C90" t="s">
        <v>23</v>
      </c>
      <c r="F90">
        <f>SUM(D91:D110)</f>
        <v>22628433393</v>
      </c>
      <c r="G90">
        <f>COUNT(D91:D110)</f>
        <v>20</v>
      </c>
    </row>
    <row r="91" spans="2:7" x14ac:dyDescent="0.25">
      <c r="B91" t="s">
        <v>4</v>
      </c>
      <c r="C91" t="s">
        <v>23</v>
      </c>
      <c r="D91">
        <v>2146265298</v>
      </c>
      <c r="E91" t="s">
        <v>5</v>
      </c>
    </row>
    <row r="92" spans="2:7" x14ac:dyDescent="0.25">
      <c r="B92" t="s">
        <v>4</v>
      </c>
      <c r="C92" t="s">
        <v>23</v>
      </c>
      <c r="D92">
        <v>2293507533</v>
      </c>
      <c r="E92" t="s">
        <v>5</v>
      </c>
    </row>
    <row r="93" spans="2:7" x14ac:dyDescent="0.25">
      <c r="B93" t="s">
        <v>4</v>
      </c>
      <c r="C93" t="s">
        <v>23</v>
      </c>
      <c r="D93">
        <v>12851487578</v>
      </c>
      <c r="E93" t="s">
        <v>5</v>
      </c>
    </row>
    <row r="94" spans="2:7" x14ac:dyDescent="0.25">
      <c r="B94" t="s">
        <v>4</v>
      </c>
      <c r="C94" t="s">
        <v>23</v>
      </c>
      <c r="D94">
        <v>1666355963</v>
      </c>
      <c r="E94" t="s">
        <v>5</v>
      </c>
    </row>
    <row r="95" spans="2:7" x14ac:dyDescent="0.25">
      <c r="B95" t="s">
        <v>4</v>
      </c>
      <c r="C95" t="s">
        <v>23</v>
      </c>
      <c r="D95">
        <v>1810584923</v>
      </c>
      <c r="E95" t="s">
        <v>5</v>
      </c>
    </row>
    <row r="96" spans="2:7" x14ac:dyDescent="0.25">
      <c r="B96" t="s">
        <v>4</v>
      </c>
      <c r="C96" t="s">
        <v>23</v>
      </c>
      <c r="D96">
        <v>195552836</v>
      </c>
      <c r="E96" t="s">
        <v>5</v>
      </c>
    </row>
    <row r="97" spans="2:7" x14ac:dyDescent="0.25">
      <c r="B97" t="s">
        <v>4</v>
      </c>
      <c r="C97" t="s">
        <v>23</v>
      </c>
      <c r="D97">
        <v>34913061</v>
      </c>
      <c r="E97" t="s">
        <v>5</v>
      </c>
    </row>
    <row r="98" spans="2:7" x14ac:dyDescent="0.25">
      <c r="B98" t="s">
        <v>4</v>
      </c>
      <c r="C98" t="s">
        <v>23</v>
      </c>
      <c r="D98">
        <v>26245534</v>
      </c>
      <c r="E98" t="s">
        <v>5</v>
      </c>
    </row>
    <row r="99" spans="2:7" x14ac:dyDescent="0.25">
      <c r="B99" t="s">
        <v>4</v>
      </c>
      <c r="C99" t="s">
        <v>23</v>
      </c>
      <c r="D99">
        <v>236444541</v>
      </c>
      <c r="E99" t="s">
        <v>5</v>
      </c>
    </row>
    <row r="100" spans="2:7" x14ac:dyDescent="0.25">
      <c r="B100" t="s">
        <v>4</v>
      </c>
      <c r="C100" t="s">
        <v>23</v>
      </c>
      <c r="D100">
        <v>29334431</v>
      </c>
      <c r="E100" t="s">
        <v>5</v>
      </c>
    </row>
    <row r="101" spans="2:7" x14ac:dyDescent="0.25">
      <c r="B101" t="s">
        <v>4</v>
      </c>
      <c r="C101" t="s">
        <v>23</v>
      </c>
      <c r="D101">
        <v>391738714</v>
      </c>
      <c r="E101" t="s">
        <v>5</v>
      </c>
    </row>
    <row r="102" spans="2:7" x14ac:dyDescent="0.25">
      <c r="B102" t="s">
        <v>4</v>
      </c>
      <c r="C102" t="s">
        <v>23</v>
      </c>
      <c r="D102">
        <v>44280698</v>
      </c>
      <c r="E102" t="s">
        <v>5</v>
      </c>
    </row>
    <row r="103" spans="2:7" x14ac:dyDescent="0.25">
      <c r="B103" t="s">
        <v>4</v>
      </c>
      <c r="C103" t="s">
        <v>23</v>
      </c>
      <c r="D103">
        <v>316161158</v>
      </c>
      <c r="E103" t="s">
        <v>5</v>
      </c>
    </row>
    <row r="104" spans="2:7" x14ac:dyDescent="0.25">
      <c r="B104" t="s">
        <v>4</v>
      </c>
      <c r="C104" t="s">
        <v>23</v>
      </c>
      <c r="D104">
        <v>40248056</v>
      </c>
      <c r="E104" t="s">
        <v>5</v>
      </c>
    </row>
    <row r="105" spans="2:7" x14ac:dyDescent="0.25">
      <c r="B105" t="s">
        <v>4</v>
      </c>
      <c r="C105" t="s">
        <v>23</v>
      </c>
      <c r="D105">
        <v>374262679</v>
      </c>
      <c r="E105" t="s">
        <v>5</v>
      </c>
    </row>
    <row r="106" spans="2:7" x14ac:dyDescent="0.25">
      <c r="B106" t="s">
        <v>4</v>
      </c>
      <c r="C106" t="s">
        <v>23</v>
      </c>
      <c r="D106">
        <v>29380626</v>
      </c>
      <c r="E106" t="s">
        <v>5</v>
      </c>
    </row>
    <row r="107" spans="2:7" x14ac:dyDescent="0.25">
      <c r="B107" t="s">
        <v>4</v>
      </c>
      <c r="C107" t="s">
        <v>23</v>
      </c>
      <c r="D107">
        <v>26629122</v>
      </c>
      <c r="E107" t="s">
        <v>5</v>
      </c>
    </row>
    <row r="108" spans="2:7" x14ac:dyDescent="0.25">
      <c r="B108" t="s">
        <v>4</v>
      </c>
      <c r="C108" t="s">
        <v>23</v>
      </c>
      <c r="D108">
        <v>35069440</v>
      </c>
      <c r="E108" t="s">
        <v>5</v>
      </c>
    </row>
    <row r="109" spans="2:7" x14ac:dyDescent="0.25">
      <c r="B109" t="s">
        <v>4</v>
      </c>
      <c r="C109" t="s">
        <v>23</v>
      </c>
      <c r="D109">
        <v>31396776</v>
      </c>
      <c r="E109" t="s">
        <v>5</v>
      </c>
    </row>
    <row r="110" spans="2:7" x14ac:dyDescent="0.25">
      <c r="B110" t="s">
        <v>4</v>
      </c>
      <c r="C110" t="s">
        <v>23</v>
      </c>
      <c r="D110">
        <v>48574426</v>
      </c>
      <c r="E110" t="s">
        <v>5</v>
      </c>
    </row>
    <row r="111" spans="2:7" x14ac:dyDescent="0.25">
      <c r="B111" t="s">
        <v>6</v>
      </c>
      <c r="C111" t="s">
        <v>7</v>
      </c>
      <c r="D111" t="s">
        <v>8</v>
      </c>
    </row>
    <row r="112" spans="2:7" x14ac:dyDescent="0.25">
      <c r="B112" t="s">
        <v>2</v>
      </c>
      <c r="C112" t="s">
        <v>24</v>
      </c>
      <c r="F112">
        <f>SUM(D113:D132)</f>
        <v>27033145336</v>
      </c>
      <c r="G112">
        <f>COUNT(D113:D132)</f>
        <v>20</v>
      </c>
    </row>
    <row r="113" spans="2:5" x14ac:dyDescent="0.25">
      <c r="B113" t="s">
        <v>4</v>
      </c>
      <c r="C113" t="s">
        <v>24</v>
      </c>
      <c r="D113">
        <v>3575134085</v>
      </c>
      <c r="E113" t="s">
        <v>5</v>
      </c>
    </row>
    <row r="114" spans="2:5" x14ac:dyDescent="0.25">
      <c r="B114" t="s">
        <v>4</v>
      </c>
      <c r="C114" t="s">
        <v>24</v>
      </c>
      <c r="D114">
        <v>3776512608</v>
      </c>
      <c r="E114" t="s">
        <v>5</v>
      </c>
    </row>
    <row r="115" spans="2:5" x14ac:dyDescent="0.25">
      <c r="B115" t="s">
        <v>4</v>
      </c>
      <c r="C115" t="s">
        <v>24</v>
      </c>
      <c r="D115">
        <v>12424390279</v>
      </c>
      <c r="E115" t="s">
        <v>5</v>
      </c>
    </row>
    <row r="116" spans="2:5" x14ac:dyDescent="0.25">
      <c r="B116" t="s">
        <v>4</v>
      </c>
      <c r="C116" t="s">
        <v>24</v>
      </c>
      <c r="D116">
        <v>4075271643</v>
      </c>
      <c r="E116" t="s">
        <v>5</v>
      </c>
    </row>
    <row r="117" spans="2:5" x14ac:dyDescent="0.25">
      <c r="B117" t="s">
        <v>4</v>
      </c>
      <c r="C117" t="s">
        <v>24</v>
      </c>
      <c r="D117">
        <v>1181012742</v>
      </c>
      <c r="E117" t="s">
        <v>5</v>
      </c>
    </row>
    <row r="118" spans="2:5" x14ac:dyDescent="0.25">
      <c r="B118" t="s">
        <v>4</v>
      </c>
      <c r="C118" t="s">
        <v>24</v>
      </c>
      <c r="D118">
        <v>87619704</v>
      </c>
      <c r="E118" t="s">
        <v>5</v>
      </c>
    </row>
    <row r="119" spans="2:5" x14ac:dyDescent="0.25">
      <c r="B119" t="s">
        <v>4</v>
      </c>
      <c r="C119" t="s">
        <v>24</v>
      </c>
      <c r="D119">
        <v>25035570</v>
      </c>
      <c r="E119" t="s">
        <v>5</v>
      </c>
    </row>
    <row r="120" spans="2:5" x14ac:dyDescent="0.25">
      <c r="B120" t="s">
        <v>4</v>
      </c>
      <c r="C120" t="s">
        <v>24</v>
      </c>
      <c r="D120">
        <v>31834087</v>
      </c>
      <c r="E120" t="s">
        <v>5</v>
      </c>
    </row>
    <row r="121" spans="2:5" x14ac:dyDescent="0.25">
      <c r="B121" t="s">
        <v>4</v>
      </c>
      <c r="C121" t="s">
        <v>24</v>
      </c>
      <c r="D121">
        <v>412783731</v>
      </c>
      <c r="E121" t="s">
        <v>5</v>
      </c>
    </row>
    <row r="122" spans="2:5" x14ac:dyDescent="0.25">
      <c r="B122" t="s">
        <v>4</v>
      </c>
      <c r="C122" t="s">
        <v>24</v>
      </c>
      <c r="D122">
        <v>36003945</v>
      </c>
      <c r="E122" t="s">
        <v>5</v>
      </c>
    </row>
    <row r="123" spans="2:5" x14ac:dyDescent="0.25">
      <c r="B123" t="s">
        <v>4</v>
      </c>
      <c r="C123" t="s">
        <v>24</v>
      </c>
      <c r="D123">
        <v>323727879</v>
      </c>
      <c r="E123" t="s">
        <v>5</v>
      </c>
    </row>
    <row r="124" spans="2:5" x14ac:dyDescent="0.25">
      <c r="B124" t="s">
        <v>4</v>
      </c>
      <c r="C124" t="s">
        <v>24</v>
      </c>
      <c r="D124">
        <v>32663542</v>
      </c>
      <c r="E124" t="s">
        <v>5</v>
      </c>
    </row>
    <row r="125" spans="2:5" x14ac:dyDescent="0.25">
      <c r="B125" t="s">
        <v>4</v>
      </c>
      <c r="C125" t="s">
        <v>24</v>
      </c>
      <c r="D125">
        <v>400015466</v>
      </c>
      <c r="E125" t="s">
        <v>5</v>
      </c>
    </row>
    <row r="126" spans="2:5" x14ac:dyDescent="0.25">
      <c r="B126" t="s">
        <v>4</v>
      </c>
      <c r="C126" t="s">
        <v>24</v>
      </c>
      <c r="D126">
        <v>26077863</v>
      </c>
      <c r="E126" t="s">
        <v>5</v>
      </c>
    </row>
    <row r="127" spans="2:5" x14ac:dyDescent="0.25">
      <c r="B127" t="s">
        <v>4</v>
      </c>
      <c r="C127" t="s">
        <v>24</v>
      </c>
      <c r="D127">
        <v>343744632</v>
      </c>
      <c r="E127" t="s">
        <v>5</v>
      </c>
    </row>
    <row r="128" spans="2:5" x14ac:dyDescent="0.25">
      <c r="B128" t="s">
        <v>4</v>
      </c>
      <c r="C128" t="s">
        <v>24</v>
      </c>
      <c r="D128">
        <v>29041179</v>
      </c>
      <c r="E128" t="s">
        <v>5</v>
      </c>
    </row>
    <row r="129" spans="2:7" x14ac:dyDescent="0.25">
      <c r="B129" t="s">
        <v>4</v>
      </c>
      <c r="C129" t="s">
        <v>24</v>
      </c>
      <c r="D129">
        <v>29329298</v>
      </c>
      <c r="E129" t="s">
        <v>5</v>
      </c>
    </row>
    <row r="130" spans="2:7" x14ac:dyDescent="0.25">
      <c r="B130" t="s">
        <v>4</v>
      </c>
      <c r="C130" t="s">
        <v>24</v>
      </c>
      <c r="D130">
        <v>37317590</v>
      </c>
      <c r="E130" t="s">
        <v>5</v>
      </c>
    </row>
    <row r="131" spans="2:7" x14ac:dyDescent="0.25">
      <c r="B131" t="s">
        <v>4</v>
      </c>
      <c r="C131" t="s">
        <v>24</v>
      </c>
      <c r="D131">
        <v>61093922</v>
      </c>
      <c r="E131" t="s">
        <v>5</v>
      </c>
    </row>
    <row r="132" spans="2:7" x14ac:dyDescent="0.25">
      <c r="B132" t="s">
        <v>4</v>
      </c>
      <c r="C132" t="s">
        <v>24</v>
      </c>
      <c r="D132">
        <v>124535571</v>
      </c>
      <c r="E132" t="s">
        <v>5</v>
      </c>
    </row>
    <row r="133" spans="2:7" x14ac:dyDescent="0.25">
      <c r="B133" t="s">
        <v>6</v>
      </c>
      <c r="C133" t="s">
        <v>7</v>
      </c>
      <c r="D133" t="s">
        <v>8</v>
      </c>
    </row>
    <row r="134" spans="2:7" x14ac:dyDescent="0.25">
      <c r="B134" t="s">
        <v>2</v>
      </c>
      <c r="C134" t="s">
        <v>25</v>
      </c>
      <c r="F134">
        <f>SUM(D135:D154)</f>
        <v>23318431207</v>
      </c>
      <c r="G134">
        <f>COUNT(D135:D154)</f>
        <v>20</v>
      </c>
    </row>
    <row r="135" spans="2:7" x14ac:dyDescent="0.25">
      <c r="B135" t="s">
        <v>4</v>
      </c>
      <c r="C135" t="s">
        <v>25</v>
      </c>
      <c r="D135">
        <v>3367837826</v>
      </c>
      <c r="E135" t="s">
        <v>5</v>
      </c>
    </row>
    <row r="136" spans="2:7" x14ac:dyDescent="0.25">
      <c r="B136" t="s">
        <v>4</v>
      </c>
      <c r="C136" t="s">
        <v>25</v>
      </c>
      <c r="D136">
        <v>3143150395</v>
      </c>
      <c r="E136" t="s">
        <v>5</v>
      </c>
    </row>
    <row r="137" spans="2:7" x14ac:dyDescent="0.25">
      <c r="B137" t="s">
        <v>4</v>
      </c>
      <c r="C137" t="s">
        <v>25</v>
      </c>
      <c r="D137">
        <v>10861990582</v>
      </c>
      <c r="E137" t="s">
        <v>5</v>
      </c>
    </row>
    <row r="138" spans="2:7" x14ac:dyDescent="0.25">
      <c r="B138" t="s">
        <v>4</v>
      </c>
      <c r="C138" t="s">
        <v>25</v>
      </c>
      <c r="D138">
        <v>1007353198</v>
      </c>
      <c r="E138" t="s">
        <v>5</v>
      </c>
    </row>
    <row r="139" spans="2:7" x14ac:dyDescent="0.25">
      <c r="B139" t="s">
        <v>4</v>
      </c>
      <c r="C139" t="s">
        <v>25</v>
      </c>
      <c r="D139">
        <v>2064392920</v>
      </c>
      <c r="E139" t="s">
        <v>5</v>
      </c>
    </row>
    <row r="140" spans="2:7" x14ac:dyDescent="0.25">
      <c r="B140" t="s">
        <v>4</v>
      </c>
      <c r="C140" t="s">
        <v>25</v>
      </c>
      <c r="D140">
        <v>183270474</v>
      </c>
      <c r="E140" t="s">
        <v>5</v>
      </c>
    </row>
    <row r="141" spans="2:7" x14ac:dyDescent="0.25">
      <c r="B141" t="s">
        <v>4</v>
      </c>
      <c r="C141" t="s">
        <v>25</v>
      </c>
      <c r="D141">
        <v>23902598</v>
      </c>
      <c r="E141" t="s">
        <v>5</v>
      </c>
    </row>
    <row r="142" spans="2:7" x14ac:dyDescent="0.25">
      <c r="B142" t="s">
        <v>4</v>
      </c>
      <c r="C142" t="s">
        <v>25</v>
      </c>
      <c r="D142">
        <v>118824173</v>
      </c>
      <c r="E142" t="s">
        <v>5</v>
      </c>
    </row>
    <row r="143" spans="2:7" x14ac:dyDescent="0.25">
      <c r="B143" t="s">
        <v>4</v>
      </c>
      <c r="C143" t="s">
        <v>25</v>
      </c>
      <c r="D143">
        <v>616670465</v>
      </c>
      <c r="E143" t="s">
        <v>5</v>
      </c>
    </row>
    <row r="144" spans="2:7" x14ac:dyDescent="0.25">
      <c r="B144" t="s">
        <v>4</v>
      </c>
      <c r="C144" t="s">
        <v>25</v>
      </c>
      <c r="D144">
        <v>36848797</v>
      </c>
      <c r="E144" t="s">
        <v>5</v>
      </c>
    </row>
    <row r="145" spans="1:5" x14ac:dyDescent="0.25">
      <c r="B145" t="s">
        <v>4</v>
      </c>
      <c r="C145" t="s">
        <v>25</v>
      </c>
      <c r="D145">
        <v>319527566</v>
      </c>
      <c r="E145" t="s">
        <v>5</v>
      </c>
    </row>
    <row r="146" spans="1:5" x14ac:dyDescent="0.25">
      <c r="B146" t="s">
        <v>4</v>
      </c>
      <c r="C146" t="s">
        <v>25</v>
      </c>
      <c r="D146">
        <v>35678870</v>
      </c>
      <c r="E146" t="s">
        <v>5</v>
      </c>
    </row>
    <row r="147" spans="1:5" x14ac:dyDescent="0.25">
      <c r="B147" t="s">
        <v>4</v>
      </c>
      <c r="C147" t="s">
        <v>25</v>
      </c>
      <c r="D147">
        <v>321099219</v>
      </c>
      <c r="E147" t="s">
        <v>5</v>
      </c>
    </row>
    <row r="148" spans="1:5" x14ac:dyDescent="0.25">
      <c r="B148" t="s">
        <v>4</v>
      </c>
      <c r="C148" t="s">
        <v>25</v>
      </c>
      <c r="D148">
        <v>29294395</v>
      </c>
      <c r="E148" t="s">
        <v>5</v>
      </c>
    </row>
    <row r="149" spans="1:5" x14ac:dyDescent="0.25">
      <c r="B149" t="s">
        <v>4</v>
      </c>
      <c r="C149" t="s">
        <v>25</v>
      </c>
      <c r="D149">
        <v>939013182</v>
      </c>
      <c r="E149" t="s">
        <v>5</v>
      </c>
    </row>
    <row r="150" spans="1:5" x14ac:dyDescent="0.25">
      <c r="B150" t="s">
        <v>4</v>
      </c>
      <c r="C150" t="s">
        <v>25</v>
      </c>
      <c r="D150">
        <v>70597748</v>
      </c>
      <c r="E150" t="s">
        <v>5</v>
      </c>
    </row>
    <row r="151" spans="1:5" x14ac:dyDescent="0.25">
      <c r="B151" t="s">
        <v>4</v>
      </c>
      <c r="C151" t="s">
        <v>25</v>
      </c>
      <c r="D151">
        <v>27898626</v>
      </c>
      <c r="E151" t="s">
        <v>5</v>
      </c>
    </row>
    <row r="152" spans="1:5" x14ac:dyDescent="0.25">
      <c r="B152" t="s">
        <v>4</v>
      </c>
      <c r="C152" t="s">
        <v>25</v>
      </c>
      <c r="D152">
        <v>51016595</v>
      </c>
      <c r="E152" t="s">
        <v>5</v>
      </c>
    </row>
    <row r="153" spans="1:5" x14ac:dyDescent="0.25">
      <c r="B153" t="s">
        <v>4</v>
      </c>
      <c r="C153" t="s">
        <v>25</v>
      </c>
      <c r="D153">
        <v>29095587</v>
      </c>
      <c r="E153" t="s">
        <v>5</v>
      </c>
    </row>
    <row r="154" spans="1:5" x14ac:dyDescent="0.25">
      <c r="B154" t="s">
        <v>4</v>
      </c>
      <c r="C154" t="s">
        <v>25</v>
      </c>
      <c r="D154">
        <v>70967991</v>
      </c>
      <c r="E154" t="s">
        <v>5</v>
      </c>
    </row>
    <row r="155" spans="1:5" x14ac:dyDescent="0.25">
      <c r="B155" t="s">
        <v>6</v>
      </c>
      <c r="C155" t="s">
        <v>7</v>
      </c>
      <c r="D155" t="s">
        <v>8</v>
      </c>
    </row>
    <row r="156" spans="1:5" x14ac:dyDescent="0.25">
      <c r="A156" t="s">
        <v>6</v>
      </c>
      <c r="B156" t="s">
        <v>17</v>
      </c>
      <c r="C156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2" sqref="H2"/>
    </sheetView>
  </sheetViews>
  <sheetFormatPr defaultRowHeight="15" x14ac:dyDescent="0.25"/>
  <cols>
    <col min="3" max="3" width="96.7109375" customWidth="1"/>
    <col min="4" max="4" width="12" bestFit="1" customWidth="1"/>
    <col min="6" max="6" width="11" bestFit="1" customWidth="1"/>
  </cols>
  <sheetData>
    <row r="1" spans="1:7" x14ac:dyDescent="0.25">
      <c r="A1" t="s">
        <v>0</v>
      </c>
      <c r="B1" t="s">
        <v>26</v>
      </c>
    </row>
    <row r="2" spans="1:7" x14ac:dyDescent="0.25">
      <c r="B2" t="s">
        <v>2</v>
      </c>
      <c r="C2" t="s">
        <v>27</v>
      </c>
      <c r="F2">
        <f>SUM(D3)</f>
        <v>2107831503</v>
      </c>
      <c r="G2">
        <f>COUNT(D3)</f>
        <v>1</v>
      </c>
    </row>
    <row r="3" spans="1:7" x14ac:dyDescent="0.25">
      <c r="B3" t="s">
        <v>4</v>
      </c>
      <c r="C3" t="s">
        <v>27</v>
      </c>
      <c r="D3">
        <v>2107831503</v>
      </c>
      <c r="E3" t="s">
        <v>5</v>
      </c>
    </row>
    <row r="4" spans="1:7" x14ac:dyDescent="0.25">
      <c r="B4" t="s">
        <v>6</v>
      </c>
      <c r="C4" t="s">
        <v>7</v>
      </c>
      <c r="D4" t="s">
        <v>8</v>
      </c>
    </row>
    <row r="5" spans="1:7" x14ac:dyDescent="0.25">
      <c r="A5" t="s">
        <v>6</v>
      </c>
      <c r="B5" t="s">
        <v>17</v>
      </c>
      <c r="C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F1</vt:lpstr>
      <vt:lpstr>F2</vt:lpstr>
      <vt:lpstr>F3</vt:lpstr>
    </vt:vector>
  </TitlesOfParts>
  <Company>D&amp;B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GallagherJi</dc:creator>
  <cp:lastModifiedBy>GallagherJi</cp:lastModifiedBy>
  <dcterms:created xsi:type="dcterms:W3CDTF">2013-08-04T13:38:39Z</dcterms:created>
  <dcterms:modified xsi:type="dcterms:W3CDTF">2013-08-04T14:09:24Z</dcterms:modified>
</cp:coreProperties>
</file>