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d1d89caf5daa02/Documents/school/W207/project/"/>
    </mc:Choice>
  </mc:AlternateContent>
  <xr:revisionPtr revIDLastSave="85" documentId="13_ncr:40009_{25470FD0-07D7-4A35-9C9B-707DD2729C5D}" xr6:coauthVersionLast="47" xr6:coauthVersionMax="47" xr10:uidLastSave="{07503B4F-775E-4A0E-B059-0DEE92FE6954}"/>
  <bookViews>
    <workbookView xWindow="15" yWindow="15" windowWidth="21585" windowHeight="12765" activeTab="1" xr2:uid="{00000000-000D-0000-FFFF-FFFF00000000}"/>
  </bookViews>
  <sheets>
    <sheet name="results_df_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2" l="1"/>
  <c r="N13" i="2"/>
  <c r="N12" i="2"/>
  <c r="N11" i="2"/>
  <c r="N10" i="2"/>
  <c r="N9" i="2"/>
  <c r="N8" i="2"/>
  <c r="N7" i="2"/>
  <c r="N6" i="2"/>
  <c r="N5" i="2"/>
  <c r="N4" i="2"/>
  <c r="N3" i="2"/>
  <c r="J102" i="1"/>
</calcChain>
</file>

<file path=xl/sharedStrings.xml><?xml version="1.0" encoding="utf-8"?>
<sst xmlns="http://schemas.openxmlformats.org/spreadsheetml/2006/main" count="441" uniqueCount="97">
  <si>
    <t>type</t>
  </si>
  <si>
    <t>name</t>
  </si>
  <si>
    <t>epochs</t>
  </si>
  <si>
    <t>nn_struct</t>
  </si>
  <si>
    <t>img_size</t>
  </si>
  <si>
    <t>final_train_acc</t>
  </si>
  <si>
    <t>final_valid_acc</t>
  </si>
  <si>
    <t>best_valid_acc</t>
  </si>
  <si>
    <t>training_time</t>
  </si>
  <si>
    <t>logistic</t>
  </si>
  <si>
    <t>[['flatten'], ['output', 10]]</t>
  </si>
  <si>
    <t>FF_1</t>
  </si>
  <si>
    <t>[['flatten'], ['dense', 2048], ['output', 10]]</t>
  </si>
  <si>
    <t>[['flatten'], ['dense', 1024], ['output', 10]]</t>
  </si>
  <si>
    <t>[['flatten'], ['dense', 512], ['output', 10]]</t>
  </si>
  <si>
    <t>FF_2</t>
  </si>
  <si>
    <t>[['flatten'], ['dense', 2048], ['dense', 128], ['output', 10]]</t>
  </si>
  <si>
    <t>[['flatten'], ['dense', 512], ['dense', 32], ['output', 10]]</t>
  </si>
  <si>
    <t>FF_3</t>
  </si>
  <si>
    <t>[['flatten'], ['dense', 2048], ['dense', 512], ['dense', 64], ['output', 10]]</t>
  </si>
  <si>
    <t>[['flatten'], ['dense', 1024], ['dense', 512], ['dense', 64], ['output', 10]]</t>
  </si>
  <si>
    <t>[['flatten'], ['dense', 1024], ['dense', 256], ['dense', 64], ['output', 10]]</t>
  </si>
  <si>
    <t>[['flatten'], ['dense', 1024], ['dense', 256], ['dense', 32], ['output', 10]]</t>
  </si>
  <si>
    <t>[['flatten'], ['dense', 512], ['dense', 128], ['dense', 32], ['output', 10]]</t>
  </si>
  <si>
    <t>FF_4</t>
  </si>
  <si>
    <t>[['flatten'], ['dense', 1024], ['dense', 512], ['dense', 256], ['dense', 128], ['output', 10]]</t>
  </si>
  <si>
    <t>[['flatten'], ['dense', 512], ['dense', 256], ['dense', 128], ['dense', 64], ['output', 10]]</t>
  </si>
  <si>
    <t>[['flatten'], ['dense', 256], ['dense', 128], ['dense', 64], ['dense', 32], ['output', 10]]</t>
  </si>
  <si>
    <t>CNN_1_1</t>
  </si>
  <si>
    <t>[['conv', 9, 1, 64], ['max_pool', 2], ['flatten'], ['dense', 512], ['output', 10]]</t>
  </si>
  <si>
    <t>[['conv', 9, 1, 32], ['max_pool', 2], ['flatten'], ['dense', 512], ['output', 10]]</t>
  </si>
  <si>
    <t>[['conv', 9, 1, 64], ['max_pool', 2], ['flatten'], ['dense', 256], ['output', 10]]</t>
  </si>
  <si>
    <t>[['conv', 9, 1, 32], ['max_pool', 2], ['flatten'], ['dense', 256], ['output', 10]]</t>
  </si>
  <si>
    <t>[['conv', 9, 2, 64], ['max_pool', 2], ['flatten'], ['dense', 512], ['output', 10]]</t>
  </si>
  <si>
    <t>[['conv', 9, 2, 32], ['max_pool', 2], ['flatten'], ['dense', 512], ['output', 10]]</t>
  </si>
  <si>
    <t>[['conv', 9, 2, 64], ['max_pool', 2], ['flatten'], ['dense', 256], ['output', 10]]</t>
  </si>
  <si>
    <t>[['conv', 9, 2, 32], ['max_pool', 2], ['flatten'], ['dense', 256], ['output', 10]]</t>
  </si>
  <si>
    <t>[['conv', 5, 1, 64], ['max_pool', 2], ['flatten'], ['dense', 512], ['output', 10]]</t>
  </si>
  <si>
    <t>[['conv', 5, 1, 32], ['max_pool', 2], ['flatten'], ['dense', 512], ['output', 10]]</t>
  </si>
  <si>
    <t>[['conv', 5, 1, 64], ['max_pool', 2], ['flatten'], ['dense', 256], ['output', 10]]</t>
  </si>
  <si>
    <t>[['conv', 5, 1, 32], ['max_pool', 2], ['flatten'], ['dense', 256], ['output', 10]]</t>
  </si>
  <si>
    <t>[['conv', 5, 2, 64], ['max_pool', 2], ['flatten'], ['dense', 512], ['output', 10]]</t>
  </si>
  <si>
    <t>[['conv', 5, 2, 32], ['max_pool', 2], ['flatten'], ['dense', 512], ['output', 10]]</t>
  </si>
  <si>
    <t>[['conv', 5, 2, 64], ['max_pool', 2], ['flatten'], ['dense', 256], ['output', 10]]</t>
  </si>
  <si>
    <t>[['conv', 5, 2, 32], ['max_pool', 2], ['flatten'], ['dense', 256], ['output', 10]]</t>
  </si>
  <si>
    <t>CNN_2_1</t>
  </si>
  <si>
    <t>[['conv', 9, 2, 64], ['max_pool', 2], ['conv', 5, 2, 64], ['max_pool', 2], ['flatten'], ['dense', 1024], ['output', 10]]</t>
  </si>
  <si>
    <t>[['conv', 9, 2, 64], ['max_pool', 2], ['conv', 5, 2, 64], ['max_pool', 2], ['flatten'], ['dense', 512], ['output', 10]]</t>
  </si>
  <si>
    <t>[['conv', 9, 2, 64], ['max_pool', 2], ['conv', 5, 2, 64], ['max_pool', 2], ['flatten'], ['dense', 256], ['output', 10]]</t>
  </si>
  <si>
    <t>[['conv', 7, 2, 32], ['conv', 3, 1, 32], ['flatten'], ['dense', 512], ['output', 10]]</t>
  </si>
  <si>
    <t>[['conv', 7, 2, 32], ['conv', 3, 1, 32], ['max_pool', 2], ['flatten'], ['dense', 512], ['output', 10]]</t>
  </si>
  <si>
    <t>[['conv', 7, 2, 32], ['max_pool', 2], ['conv', 3, 1, 32], ['max_pool', 2], ['flatten'], ['dense', 512], ['output', 10]]</t>
  </si>
  <si>
    <t>[['conv', 7, 1, 64], ['conv', 5, 1, 64], ['max_pool', 2], ['flatten'], ['dense', 256], ['output', 10]]</t>
  </si>
  <si>
    <t>[['conv', 7, 1, 32], ['conv', 5, 1, 32], ['max_pool', 2], ['flatten'], ['dense', 256], ['output', 10]]</t>
  </si>
  <si>
    <t>CNN_1_2</t>
  </si>
  <si>
    <t>[['conv', 7, 1, 32], ['max_pool', 2], ['flatten'], ['dense', 512], ['dense', 128], ['output', 10]]</t>
  </si>
  <si>
    <t>[['conv', 7, 2, 32], ['max_pool', 2], ['flatten'], ['dense', 512], ['dense', 128], ['output', 10]]</t>
  </si>
  <si>
    <t>[['conv', 5, 1, 32], ['max_pool', 2], ['flatten'], ['dense', 512], ['dense', 128], ['output', 10]]</t>
  </si>
  <si>
    <t>[['conv', 5, 2, 32], ['max_pool', 2], ['flatten'], ['dense', 512], ['dense', 128], ['output', 10]]</t>
  </si>
  <si>
    <t>CNN_2_2</t>
  </si>
  <si>
    <t>[['conv', 5, 2, 64], ['conv', 3, 2, 64], ['max_pool', 2], ['flatten'], ['dense', 256], ['dense', 64], ['output', 10]]</t>
  </si>
  <si>
    <t>[['conv', 7, 1, 32], ['max_pool', 2], ['conv', 5, 1, 32], ['max_pool', 2], ['flatten'], ['dense', 512], ['dense', 64], ['output', 10]]</t>
  </si>
  <si>
    <t>[['conv', 7, 1, 32], ['max_pool', 2], ['conv', 3, 1, 32], ['max_pool', 2], ['flatten'], ['dense', 512], ['dense', 64], ['output', 10]]</t>
  </si>
  <si>
    <t>[['conv', 5, 1, 32], ['max_pool', 2], ['conv', 5, 1, 32], ['max_pool', 2], ['flatten'], ['dense', 512], ['dense', 64], ['output', 10]]</t>
  </si>
  <si>
    <t>[['conv', 5, 1, 32], ['max_pool', 2], ['conv', 3, 1, 32], ['max_pool', 2], ['flatten'], ['dense', 512], ['dense', 64], ['output', 10]]</t>
  </si>
  <si>
    <t>[['conv', 7, 1, 64], ['max_pool', 2], ['conv', 3, 1, 64], ['max_pool', 2], ['flatten'], ['dense', 512], ['dense', 128], ['output', 10]]</t>
  </si>
  <si>
    <t>[['conv', 5, 2, 32], ['conv', 3, 2, 32], ['max_pool', 2], ['flatten'], ['dense', 256], ['dense', 64], ['output', 10]]</t>
  </si>
  <si>
    <t>ALEXNIET</t>
  </si>
  <si>
    <t>[['conv', 11, 4, 96], ['max_pool', 3], ['conv', 5, 1, 256], ['max_pool', 3], ['conv', 3, 1, 384], ['conv', 3, 1, 384], ['conv', 3, 1, 384], ['max_pool', 3], ['flatten'], ['dropout', 0.5], ['dense', 1024], ['dropout', 0.5], ['dense', 1024], ['output', num_outputs]]</t>
  </si>
  <si>
    <t>VGG_19</t>
  </si>
  <si>
    <t>[['VGG19'], ['dense', 128], ['dense', 32], ['output', 10]]</t>
  </si>
  <si>
    <t>[['VGG19'], ['dense', 1024], ['dense', 256], ['output', 10]]</t>
  </si>
  <si>
    <t>VGG_16</t>
  </si>
  <si>
    <t>[['VGG16'], ['dense', 512], ['dense', 64], ['output', 10]]</t>
  </si>
  <si>
    <t>#</t>
  </si>
  <si>
    <t>Num Epochs</t>
  </si>
  <si>
    <t>Neural Structure Definition</t>
  </si>
  <si>
    <t>Img Size</t>
  </si>
  <si>
    <t>Final Train Acc</t>
  </si>
  <si>
    <t>Final Val Acc</t>
  </si>
  <si>
    <t>Best Val Acc</t>
  </si>
  <si>
    <t>Training Time (min)</t>
  </si>
  <si>
    <t>Logistic</t>
  </si>
  <si>
    <t>NN Type</t>
  </si>
  <si>
    <t>Number of trained NNs</t>
  </si>
  <si>
    <t>FF, 1 layer</t>
  </si>
  <si>
    <t>FF, 2 layer</t>
  </si>
  <si>
    <t>FF, 3 layer</t>
  </si>
  <si>
    <t>FF, 4 layer</t>
  </si>
  <si>
    <t>CNN (1 conv, 1 dense)</t>
  </si>
  <si>
    <t>CNN (2 conv, 1 dense)</t>
  </si>
  <si>
    <t>CNN (1 conv, 2 dense)</t>
  </si>
  <si>
    <t>CNN (2 conv, 2 dense)</t>
  </si>
  <si>
    <t>VGG19 Transfer Learning</t>
  </si>
  <si>
    <t>VGG16 Transfer Learning</t>
  </si>
  <si>
    <t>Alex Net* (untrained)</t>
  </si>
  <si>
    <t>Total Training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</si>
</sst>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pane ySplit="1" topLeftCell="A2" activePane="bottomLeft" state="frozen"/>
      <selection activeCell="D1" sqref="D1"/>
      <selection pane="bottomLeft" activeCell="C104" sqref="C104:I133"/>
    </sheetView>
  </sheetViews>
  <sheetFormatPr defaultRowHeight="14.25" x14ac:dyDescent="0.45"/>
  <cols>
    <col min="5" max="5" width="96.73046875" bestFit="1" customWidth="1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>
        <v>0</v>
      </c>
      <c r="B2" t="s">
        <v>9</v>
      </c>
      <c r="C2">
        <v>0</v>
      </c>
      <c r="D2">
        <v>10</v>
      </c>
      <c r="E2" t="s">
        <v>10</v>
      </c>
      <c r="F2">
        <v>256</v>
      </c>
      <c r="G2">
        <v>0.61478573083877497</v>
      </c>
      <c r="H2">
        <v>0.43599998950958202</v>
      </c>
      <c r="I2">
        <v>0.48500001430511402</v>
      </c>
      <c r="J2">
        <v>1.88685165666666</v>
      </c>
    </row>
    <row r="3" spans="1:10" x14ac:dyDescent="0.45">
      <c r="A3">
        <v>1</v>
      </c>
      <c r="B3" t="s">
        <v>9</v>
      </c>
      <c r="C3">
        <v>1</v>
      </c>
      <c r="D3">
        <v>10</v>
      </c>
      <c r="E3" t="s">
        <v>10</v>
      </c>
      <c r="F3">
        <v>128</v>
      </c>
      <c r="G3">
        <v>0.64157140254974299</v>
      </c>
      <c r="H3">
        <v>0.36700001358985901</v>
      </c>
      <c r="I3">
        <v>0.51899999380111606</v>
      </c>
      <c r="J3">
        <v>0.33162834000000002</v>
      </c>
    </row>
    <row r="4" spans="1:10" x14ac:dyDescent="0.45">
      <c r="A4">
        <v>2</v>
      </c>
      <c r="B4" t="s">
        <v>9</v>
      </c>
      <c r="C4">
        <v>2</v>
      </c>
      <c r="D4">
        <v>10</v>
      </c>
      <c r="E4" t="s">
        <v>10</v>
      </c>
      <c r="F4">
        <v>64</v>
      </c>
      <c r="G4">
        <v>0.70878571271896296</v>
      </c>
      <c r="H4">
        <v>0.50400000810623102</v>
      </c>
      <c r="I4">
        <v>0.54699999094009399</v>
      </c>
      <c r="J4">
        <v>0.11171893166666599</v>
      </c>
    </row>
    <row r="5" spans="1:10" x14ac:dyDescent="0.45">
      <c r="A5">
        <v>3</v>
      </c>
      <c r="B5" t="s">
        <v>9</v>
      </c>
      <c r="C5">
        <v>3</v>
      </c>
      <c r="D5">
        <v>10</v>
      </c>
      <c r="E5" t="s">
        <v>10</v>
      </c>
      <c r="F5">
        <v>32</v>
      </c>
      <c r="G5">
        <v>0.63664287328720004</v>
      </c>
      <c r="H5">
        <v>0.57200002670287997</v>
      </c>
      <c r="I5">
        <v>0.57499998807907104</v>
      </c>
      <c r="J5">
        <v>5.2842024999999099E-2</v>
      </c>
    </row>
    <row r="6" spans="1:10" x14ac:dyDescent="0.45">
      <c r="A6">
        <v>4</v>
      </c>
      <c r="B6" t="s">
        <v>9</v>
      </c>
      <c r="C6">
        <v>4</v>
      </c>
      <c r="D6">
        <v>10</v>
      </c>
      <c r="E6" t="s">
        <v>10</v>
      </c>
      <c r="F6">
        <v>16</v>
      </c>
      <c r="G6">
        <v>0.56371426582336404</v>
      </c>
      <c r="H6">
        <v>0.5</v>
      </c>
      <c r="I6">
        <v>0.51300001144409102</v>
      </c>
      <c r="J6">
        <v>3.8100586666666901E-2</v>
      </c>
    </row>
    <row r="7" spans="1:10" x14ac:dyDescent="0.45">
      <c r="A7">
        <v>5</v>
      </c>
      <c r="B7" t="s">
        <v>11</v>
      </c>
      <c r="C7">
        <v>0</v>
      </c>
      <c r="D7">
        <v>10</v>
      </c>
      <c r="E7" t="s">
        <v>12</v>
      </c>
      <c r="F7">
        <v>256</v>
      </c>
      <c r="G7">
        <v>0.71357142925262396</v>
      </c>
      <c r="H7">
        <v>0.58999997377395597</v>
      </c>
      <c r="I7">
        <v>0.58999997377395597</v>
      </c>
      <c r="J7">
        <v>52.318364896666601</v>
      </c>
    </row>
    <row r="8" spans="1:10" x14ac:dyDescent="0.45">
      <c r="A8">
        <v>6</v>
      </c>
      <c r="B8" t="s">
        <v>11</v>
      </c>
      <c r="C8">
        <v>1</v>
      </c>
      <c r="D8">
        <v>10</v>
      </c>
      <c r="E8" t="s">
        <v>13</v>
      </c>
      <c r="F8">
        <v>256</v>
      </c>
      <c r="G8">
        <v>0.72371429204940796</v>
      </c>
      <c r="H8">
        <v>0.47600001096725397</v>
      </c>
      <c r="I8">
        <v>0.58399999141693104</v>
      </c>
      <c r="J8">
        <v>16.006685376666599</v>
      </c>
    </row>
    <row r="9" spans="1:10" x14ac:dyDescent="0.45">
      <c r="A9">
        <v>7</v>
      </c>
      <c r="B9" t="s">
        <v>11</v>
      </c>
      <c r="C9">
        <v>2</v>
      </c>
      <c r="D9">
        <v>10</v>
      </c>
      <c r="E9" t="s">
        <v>14</v>
      </c>
      <c r="F9">
        <v>256</v>
      </c>
      <c r="G9">
        <v>0.72214287519454901</v>
      </c>
      <c r="H9">
        <v>0.575999975204467</v>
      </c>
      <c r="I9">
        <v>0.575999975204467</v>
      </c>
      <c r="J9">
        <v>10.781430706666599</v>
      </c>
    </row>
    <row r="10" spans="1:10" x14ac:dyDescent="0.45">
      <c r="A10">
        <v>8</v>
      </c>
      <c r="B10" t="s">
        <v>11</v>
      </c>
      <c r="C10">
        <v>3</v>
      </c>
      <c r="D10">
        <v>10</v>
      </c>
      <c r="E10" t="s">
        <v>12</v>
      </c>
      <c r="F10">
        <v>128</v>
      </c>
      <c r="G10">
        <v>0.72685712575912398</v>
      </c>
      <c r="H10">
        <v>0.60100001096725397</v>
      </c>
      <c r="I10">
        <v>0.60199999809265103</v>
      </c>
      <c r="J10">
        <v>7.11533495499999</v>
      </c>
    </row>
    <row r="11" spans="1:10" x14ac:dyDescent="0.45">
      <c r="A11">
        <v>9</v>
      </c>
      <c r="B11" t="s">
        <v>11</v>
      </c>
      <c r="C11">
        <v>4</v>
      </c>
      <c r="D11">
        <v>10</v>
      </c>
      <c r="E11" t="s">
        <v>13</v>
      </c>
      <c r="F11">
        <v>128</v>
      </c>
      <c r="G11">
        <v>0.75214284658431996</v>
      </c>
      <c r="H11">
        <v>0.57700002193450906</v>
      </c>
      <c r="I11">
        <v>0.57700002193450906</v>
      </c>
      <c r="J11">
        <v>3.1570510083333301</v>
      </c>
    </row>
    <row r="12" spans="1:10" x14ac:dyDescent="0.45">
      <c r="A12">
        <v>10</v>
      </c>
      <c r="B12" t="s">
        <v>11</v>
      </c>
      <c r="C12">
        <v>5</v>
      </c>
      <c r="D12">
        <v>10</v>
      </c>
      <c r="E12" t="s">
        <v>14</v>
      </c>
      <c r="F12">
        <v>128</v>
      </c>
      <c r="G12">
        <v>0.71921426057815496</v>
      </c>
      <c r="H12">
        <v>0.61900001764297397</v>
      </c>
      <c r="I12">
        <v>0.61900001764297397</v>
      </c>
      <c r="J12">
        <v>1.85461337166666</v>
      </c>
    </row>
    <row r="13" spans="1:10" x14ac:dyDescent="0.45">
      <c r="A13">
        <v>11</v>
      </c>
      <c r="B13" t="s">
        <v>11</v>
      </c>
      <c r="C13">
        <v>6</v>
      </c>
      <c r="D13">
        <v>10</v>
      </c>
      <c r="E13" t="s">
        <v>12</v>
      </c>
      <c r="F13">
        <v>64</v>
      </c>
      <c r="G13">
        <v>0.76257145404815596</v>
      </c>
      <c r="H13">
        <v>0.63499999046325595</v>
      </c>
      <c r="I13">
        <v>0.63499999046325595</v>
      </c>
      <c r="J13">
        <v>1.7271545500000001</v>
      </c>
    </row>
    <row r="14" spans="1:10" x14ac:dyDescent="0.45">
      <c r="A14">
        <v>12</v>
      </c>
      <c r="B14" t="s">
        <v>11</v>
      </c>
      <c r="C14">
        <v>7</v>
      </c>
      <c r="D14">
        <v>10</v>
      </c>
      <c r="E14" t="s">
        <v>13</v>
      </c>
      <c r="F14">
        <v>64</v>
      </c>
      <c r="G14">
        <v>0.75735712051391602</v>
      </c>
      <c r="H14">
        <v>0.65799999237060502</v>
      </c>
      <c r="I14">
        <v>0.66799998283386197</v>
      </c>
      <c r="J14">
        <v>0.83058885333333199</v>
      </c>
    </row>
    <row r="15" spans="1:10" x14ac:dyDescent="0.45">
      <c r="A15">
        <v>13</v>
      </c>
      <c r="B15" t="s">
        <v>11</v>
      </c>
      <c r="C15">
        <v>8</v>
      </c>
      <c r="D15">
        <v>10</v>
      </c>
      <c r="E15" t="s">
        <v>14</v>
      </c>
      <c r="F15">
        <v>64</v>
      </c>
      <c r="G15">
        <v>0.73150002956390303</v>
      </c>
      <c r="H15">
        <v>0.67500001192092896</v>
      </c>
      <c r="I15">
        <v>0.67500001192092896</v>
      </c>
      <c r="J15">
        <v>0.48584545333333101</v>
      </c>
    </row>
    <row r="16" spans="1:10" x14ac:dyDescent="0.45">
      <c r="A16">
        <v>14</v>
      </c>
      <c r="B16" t="s">
        <v>15</v>
      </c>
      <c r="C16">
        <v>0</v>
      </c>
      <c r="D16">
        <v>5</v>
      </c>
      <c r="E16" t="s">
        <v>16</v>
      </c>
      <c r="F16">
        <v>256</v>
      </c>
      <c r="G16">
        <v>0.108571425080299</v>
      </c>
      <c r="H16">
        <v>0.101000003516674</v>
      </c>
      <c r="I16">
        <v>0.104999996721744</v>
      </c>
      <c r="J16">
        <v>20.31895703</v>
      </c>
    </row>
    <row r="17" spans="1:10" x14ac:dyDescent="0.45">
      <c r="A17">
        <v>15</v>
      </c>
      <c r="B17" t="s">
        <v>15</v>
      </c>
      <c r="C17">
        <v>1</v>
      </c>
      <c r="D17">
        <v>5</v>
      </c>
      <c r="E17" t="s">
        <v>17</v>
      </c>
      <c r="F17">
        <v>256</v>
      </c>
      <c r="G17">
        <v>0.100785717368125</v>
      </c>
      <c r="H17">
        <v>8.79999995231628E-2</v>
      </c>
      <c r="I17">
        <v>9.6000000834464999E-2</v>
      </c>
      <c r="J17">
        <v>4.6367427566666599</v>
      </c>
    </row>
    <row r="18" spans="1:10" x14ac:dyDescent="0.45">
      <c r="A18">
        <v>16</v>
      </c>
      <c r="B18" t="s">
        <v>15</v>
      </c>
      <c r="C18">
        <v>2</v>
      </c>
      <c r="D18">
        <v>5</v>
      </c>
      <c r="E18" t="s">
        <v>16</v>
      </c>
      <c r="F18">
        <v>128</v>
      </c>
      <c r="G18">
        <v>0.16642856597900299</v>
      </c>
      <c r="H18">
        <v>9.0999998152255998E-2</v>
      </c>
      <c r="I18">
        <v>0.20100000500678999</v>
      </c>
      <c r="J18">
        <v>3.3799512549999902</v>
      </c>
    </row>
    <row r="19" spans="1:10" x14ac:dyDescent="0.45">
      <c r="A19">
        <v>17</v>
      </c>
      <c r="B19" t="s">
        <v>15</v>
      </c>
      <c r="C19">
        <v>3</v>
      </c>
      <c r="D19">
        <v>5</v>
      </c>
      <c r="E19" t="s">
        <v>17</v>
      </c>
      <c r="F19">
        <v>128</v>
      </c>
      <c r="G19">
        <v>0.108142860233783</v>
      </c>
      <c r="H19">
        <v>0.104999996721744</v>
      </c>
      <c r="I19">
        <v>0.11200000345706899</v>
      </c>
      <c r="J19">
        <v>0.930832255000001</v>
      </c>
    </row>
    <row r="20" spans="1:10" x14ac:dyDescent="0.45">
      <c r="A20">
        <v>18</v>
      </c>
      <c r="B20" t="s">
        <v>15</v>
      </c>
      <c r="C20">
        <v>4</v>
      </c>
      <c r="D20">
        <v>5</v>
      </c>
      <c r="E20" t="s">
        <v>16</v>
      </c>
      <c r="F20">
        <v>64</v>
      </c>
      <c r="G20">
        <v>0.19021429121494199</v>
      </c>
      <c r="H20">
        <v>0.196999996900558</v>
      </c>
      <c r="I20">
        <v>0.22900000214576699</v>
      </c>
      <c r="J20">
        <v>0.88026206666666496</v>
      </c>
    </row>
    <row r="21" spans="1:10" x14ac:dyDescent="0.45">
      <c r="A21">
        <v>19</v>
      </c>
      <c r="B21" t="s">
        <v>15</v>
      </c>
      <c r="C21">
        <v>5</v>
      </c>
      <c r="D21">
        <v>5</v>
      </c>
      <c r="E21" t="s">
        <v>17</v>
      </c>
      <c r="F21">
        <v>64</v>
      </c>
      <c r="G21">
        <v>0.19107143580913499</v>
      </c>
      <c r="H21">
        <v>0.181999996304512</v>
      </c>
      <c r="I21">
        <v>0.181999996304512</v>
      </c>
      <c r="J21">
        <v>0.241276086666666</v>
      </c>
    </row>
    <row r="22" spans="1:10" x14ac:dyDescent="0.45">
      <c r="A22">
        <v>20</v>
      </c>
      <c r="B22" t="s">
        <v>18</v>
      </c>
      <c r="C22">
        <v>0</v>
      </c>
      <c r="D22">
        <v>5</v>
      </c>
      <c r="E22" t="s">
        <v>19</v>
      </c>
      <c r="F22">
        <v>128</v>
      </c>
      <c r="G22">
        <v>9.9928572773933397E-2</v>
      </c>
      <c r="H22">
        <v>0.101000003516674</v>
      </c>
      <c r="I22">
        <v>0.10199999809265101</v>
      </c>
      <c r="J22">
        <v>2.9389998666666601</v>
      </c>
    </row>
    <row r="23" spans="1:10" x14ac:dyDescent="0.45">
      <c r="A23">
        <v>21</v>
      </c>
      <c r="B23" t="s">
        <v>18</v>
      </c>
      <c r="C23">
        <v>1</v>
      </c>
      <c r="D23">
        <v>5</v>
      </c>
      <c r="E23" t="s">
        <v>20</v>
      </c>
      <c r="F23">
        <v>128</v>
      </c>
      <c r="G23">
        <v>0.108785711228847</v>
      </c>
      <c r="H23">
        <v>0.101000003516674</v>
      </c>
      <c r="I23">
        <v>0.108000002801418</v>
      </c>
      <c r="J23">
        <v>1.4227785883333299</v>
      </c>
    </row>
    <row r="24" spans="1:10" x14ac:dyDescent="0.45">
      <c r="A24">
        <v>22</v>
      </c>
      <c r="B24" t="s">
        <v>18</v>
      </c>
      <c r="C24">
        <v>2</v>
      </c>
      <c r="D24">
        <v>5</v>
      </c>
      <c r="E24" t="s">
        <v>21</v>
      </c>
      <c r="F24">
        <v>128</v>
      </c>
      <c r="G24">
        <v>0.50007140636444003</v>
      </c>
      <c r="H24">
        <v>0.39700001478195102</v>
      </c>
      <c r="I24">
        <v>0.42800000309944097</v>
      </c>
      <c r="J24">
        <v>1.41045659333333</v>
      </c>
    </row>
    <row r="25" spans="1:10" x14ac:dyDescent="0.45">
      <c r="A25">
        <v>23</v>
      </c>
      <c r="B25" t="s">
        <v>18</v>
      </c>
      <c r="C25">
        <v>3</v>
      </c>
      <c r="D25">
        <v>5</v>
      </c>
      <c r="E25" t="s">
        <v>22</v>
      </c>
      <c r="F25">
        <v>128</v>
      </c>
      <c r="G25">
        <v>0.10485713928937899</v>
      </c>
      <c r="H25">
        <v>9.2000000178813907E-2</v>
      </c>
      <c r="I25">
        <v>9.2000000178813907E-2</v>
      </c>
      <c r="J25">
        <v>1.3995053316666599</v>
      </c>
    </row>
    <row r="26" spans="1:10" x14ac:dyDescent="0.45">
      <c r="A26">
        <v>24</v>
      </c>
      <c r="B26" t="s">
        <v>18</v>
      </c>
      <c r="C26">
        <v>4</v>
      </c>
      <c r="D26">
        <v>5</v>
      </c>
      <c r="E26" t="s">
        <v>23</v>
      </c>
      <c r="F26">
        <v>128</v>
      </c>
      <c r="G26">
        <v>0.27692857384681702</v>
      </c>
      <c r="H26">
        <v>0.30599999427795399</v>
      </c>
      <c r="I26">
        <v>0.30599999427795399</v>
      </c>
      <c r="J26">
        <v>0.79950229500000203</v>
      </c>
    </row>
    <row r="27" spans="1:10" x14ac:dyDescent="0.45">
      <c r="A27">
        <v>25</v>
      </c>
      <c r="B27" t="s">
        <v>18</v>
      </c>
      <c r="C27">
        <v>5</v>
      </c>
      <c r="D27">
        <v>5</v>
      </c>
      <c r="E27" t="s">
        <v>19</v>
      </c>
      <c r="F27">
        <v>64</v>
      </c>
      <c r="G27">
        <v>0.41842857003211897</v>
      </c>
      <c r="H27">
        <v>0.34799998998641901</v>
      </c>
      <c r="I27">
        <v>0.37299999594688399</v>
      </c>
      <c r="J27">
        <v>0.80778540333333204</v>
      </c>
    </row>
    <row r="28" spans="1:10" x14ac:dyDescent="0.45">
      <c r="A28">
        <v>26</v>
      </c>
      <c r="B28" t="s">
        <v>18</v>
      </c>
      <c r="C28">
        <v>6</v>
      </c>
      <c r="D28">
        <v>5</v>
      </c>
      <c r="E28" t="s">
        <v>20</v>
      </c>
      <c r="F28">
        <v>64</v>
      </c>
      <c r="G28">
        <v>0.57385712862014704</v>
      </c>
      <c r="H28">
        <v>0.54000002145767201</v>
      </c>
      <c r="I28">
        <v>0.54000002145767201</v>
      </c>
      <c r="J28">
        <v>0.39694200166666499</v>
      </c>
    </row>
    <row r="29" spans="1:10" x14ac:dyDescent="0.45">
      <c r="A29">
        <v>27</v>
      </c>
      <c r="B29" t="s">
        <v>18</v>
      </c>
      <c r="C29">
        <v>7</v>
      </c>
      <c r="D29">
        <v>5</v>
      </c>
      <c r="E29" t="s">
        <v>21</v>
      </c>
      <c r="F29">
        <v>64</v>
      </c>
      <c r="G29">
        <v>0.56871426105499201</v>
      </c>
      <c r="H29">
        <v>0.51200002431869496</v>
      </c>
      <c r="I29">
        <v>0.51700001955032304</v>
      </c>
      <c r="J29">
        <v>0.380421960000001</v>
      </c>
    </row>
    <row r="30" spans="1:10" x14ac:dyDescent="0.45">
      <c r="A30">
        <v>28</v>
      </c>
      <c r="B30" t="s">
        <v>18</v>
      </c>
      <c r="C30">
        <v>8</v>
      </c>
      <c r="D30">
        <v>5</v>
      </c>
      <c r="E30" t="s">
        <v>22</v>
      </c>
      <c r="F30">
        <v>64</v>
      </c>
      <c r="G30">
        <v>0.10221428424119899</v>
      </c>
      <c r="H30">
        <v>9.2000000178813907E-2</v>
      </c>
      <c r="I30">
        <v>0.104999996721744</v>
      </c>
      <c r="J30">
        <v>0.380059703333332</v>
      </c>
    </row>
    <row r="31" spans="1:10" x14ac:dyDescent="0.45">
      <c r="A31">
        <v>29</v>
      </c>
      <c r="B31" t="s">
        <v>18</v>
      </c>
      <c r="C31">
        <v>9</v>
      </c>
      <c r="D31">
        <v>5</v>
      </c>
      <c r="E31" t="s">
        <v>23</v>
      </c>
      <c r="F31">
        <v>64</v>
      </c>
      <c r="G31">
        <v>0.19535714387893599</v>
      </c>
      <c r="H31">
        <v>0.20800000429153401</v>
      </c>
      <c r="I31">
        <v>0.20900000631809201</v>
      </c>
      <c r="J31">
        <v>0.21477272</v>
      </c>
    </row>
    <row r="32" spans="1:10" x14ac:dyDescent="0.45">
      <c r="A32">
        <v>30</v>
      </c>
      <c r="B32" t="s">
        <v>24</v>
      </c>
      <c r="C32">
        <v>0</v>
      </c>
      <c r="D32">
        <v>10</v>
      </c>
      <c r="E32" t="s">
        <v>25</v>
      </c>
      <c r="F32">
        <v>128</v>
      </c>
      <c r="G32">
        <v>0.78707140684127797</v>
      </c>
      <c r="H32">
        <v>0.65799999237060502</v>
      </c>
      <c r="I32">
        <v>0.65799999237060502</v>
      </c>
      <c r="J32">
        <v>2.7921176533333298</v>
      </c>
    </row>
    <row r="33" spans="1:10" x14ac:dyDescent="0.45">
      <c r="A33">
        <v>31</v>
      </c>
      <c r="B33" t="s">
        <v>24</v>
      </c>
      <c r="C33">
        <v>1</v>
      </c>
      <c r="D33">
        <v>10</v>
      </c>
      <c r="E33" t="s">
        <v>26</v>
      </c>
      <c r="F33">
        <v>128</v>
      </c>
      <c r="G33">
        <v>0.75457143783569303</v>
      </c>
      <c r="H33">
        <v>0.65700000524520796</v>
      </c>
      <c r="I33">
        <v>0.65700000524520796</v>
      </c>
      <c r="J33">
        <v>1.5479395983333299</v>
      </c>
    </row>
    <row r="34" spans="1:10" x14ac:dyDescent="0.45">
      <c r="A34">
        <v>32</v>
      </c>
      <c r="B34" t="s">
        <v>24</v>
      </c>
      <c r="C34">
        <v>2</v>
      </c>
      <c r="D34">
        <v>10</v>
      </c>
      <c r="E34" t="s">
        <v>27</v>
      </c>
      <c r="F34">
        <v>128</v>
      </c>
      <c r="G34">
        <v>0.688071429729461</v>
      </c>
      <c r="H34">
        <v>0.57700002193450906</v>
      </c>
      <c r="I34">
        <v>0.57899999618530196</v>
      </c>
      <c r="J34">
        <v>0.95769664833333301</v>
      </c>
    </row>
    <row r="35" spans="1:10" x14ac:dyDescent="0.45">
      <c r="A35">
        <v>33</v>
      </c>
      <c r="B35" t="s">
        <v>24</v>
      </c>
      <c r="C35">
        <v>3</v>
      </c>
      <c r="D35">
        <v>10</v>
      </c>
      <c r="E35" t="s">
        <v>25</v>
      </c>
      <c r="F35">
        <v>64</v>
      </c>
      <c r="G35">
        <v>0.80157142877578702</v>
      </c>
      <c r="H35">
        <v>0.72799998521804798</v>
      </c>
      <c r="I35">
        <v>0.72799998521804798</v>
      </c>
      <c r="J35">
        <v>0.89383217666666803</v>
      </c>
    </row>
    <row r="36" spans="1:10" x14ac:dyDescent="0.45">
      <c r="A36">
        <v>34</v>
      </c>
      <c r="B36" t="s">
        <v>24</v>
      </c>
      <c r="C36">
        <v>4</v>
      </c>
      <c r="D36">
        <v>10</v>
      </c>
      <c r="E36" t="s">
        <v>26</v>
      </c>
      <c r="F36">
        <v>64</v>
      </c>
      <c r="G36">
        <v>0.79592859745025601</v>
      </c>
      <c r="H36">
        <v>0.64600002765655495</v>
      </c>
      <c r="I36">
        <v>0.67799997329711903</v>
      </c>
      <c r="J36">
        <v>0.47328657499999899</v>
      </c>
    </row>
    <row r="37" spans="1:10" x14ac:dyDescent="0.45">
      <c r="A37">
        <v>35</v>
      </c>
      <c r="B37" t="s">
        <v>24</v>
      </c>
      <c r="C37">
        <v>5</v>
      </c>
      <c r="D37">
        <v>10</v>
      </c>
      <c r="E37" t="s">
        <v>27</v>
      </c>
      <c r="F37">
        <v>64</v>
      </c>
      <c r="G37">
        <v>0.74092859029769897</v>
      </c>
      <c r="H37">
        <v>0.70899999141693104</v>
      </c>
      <c r="I37">
        <v>0.70899999141693104</v>
      </c>
      <c r="J37">
        <v>0.29658483499999999</v>
      </c>
    </row>
    <row r="38" spans="1:10" x14ac:dyDescent="0.45">
      <c r="A38">
        <v>36</v>
      </c>
      <c r="B38" t="s">
        <v>28</v>
      </c>
      <c r="C38">
        <v>0</v>
      </c>
      <c r="D38">
        <v>5</v>
      </c>
      <c r="E38" t="s">
        <v>29</v>
      </c>
      <c r="F38">
        <v>128</v>
      </c>
      <c r="G38">
        <v>0.90707141160964899</v>
      </c>
      <c r="H38">
        <v>0.76200002431869496</v>
      </c>
      <c r="I38">
        <v>0.76200002431869496</v>
      </c>
      <c r="J38">
        <v>21.885573855000001</v>
      </c>
    </row>
    <row r="39" spans="1:10" x14ac:dyDescent="0.45">
      <c r="A39">
        <v>37</v>
      </c>
      <c r="B39" t="s">
        <v>28</v>
      </c>
      <c r="C39">
        <v>1</v>
      </c>
      <c r="D39">
        <v>5</v>
      </c>
      <c r="E39" t="s">
        <v>30</v>
      </c>
      <c r="F39">
        <v>128</v>
      </c>
      <c r="G39">
        <v>0.91535717248916604</v>
      </c>
      <c r="H39">
        <v>0.80299997329711903</v>
      </c>
      <c r="I39">
        <v>0.80299997329711903</v>
      </c>
      <c r="J39">
        <v>14.361420603333301</v>
      </c>
    </row>
    <row r="40" spans="1:10" x14ac:dyDescent="0.45">
      <c r="A40">
        <v>38</v>
      </c>
      <c r="B40" t="s">
        <v>28</v>
      </c>
      <c r="C40">
        <v>2</v>
      </c>
      <c r="D40">
        <v>5</v>
      </c>
      <c r="E40" t="s">
        <v>29</v>
      </c>
      <c r="F40">
        <v>64</v>
      </c>
      <c r="G40">
        <v>0.91949999332427901</v>
      </c>
      <c r="H40">
        <v>0.79600000381469704</v>
      </c>
      <c r="I40">
        <v>0.79600000381469704</v>
      </c>
      <c r="J40">
        <v>5.16811555833333</v>
      </c>
    </row>
    <row r="41" spans="1:10" x14ac:dyDescent="0.45">
      <c r="A41">
        <v>39</v>
      </c>
      <c r="B41" t="s">
        <v>28</v>
      </c>
      <c r="C41">
        <v>3</v>
      </c>
      <c r="D41">
        <v>5</v>
      </c>
      <c r="E41" t="s">
        <v>30</v>
      </c>
      <c r="F41">
        <v>64</v>
      </c>
      <c r="G41">
        <v>0.93064284324645996</v>
      </c>
      <c r="H41">
        <v>0.77799999713897705</v>
      </c>
      <c r="I41">
        <v>0.787999987602233</v>
      </c>
      <c r="J41">
        <v>3.0488653449999901</v>
      </c>
    </row>
    <row r="42" spans="1:10" x14ac:dyDescent="0.45">
      <c r="A42">
        <v>40</v>
      </c>
      <c r="B42" t="s">
        <v>28</v>
      </c>
      <c r="C42">
        <v>4</v>
      </c>
      <c r="D42">
        <v>5</v>
      </c>
      <c r="E42" t="s">
        <v>31</v>
      </c>
      <c r="F42">
        <v>128</v>
      </c>
      <c r="G42">
        <v>0.92557144165038996</v>
      </c>
      <c r="H42">
        <v>0.78899997472762995</v>
      </c>
      <c r="I42">
        <v>0.80400002002715998</v>
      </c>
      <c r="J42">
        <v>20.034428341666601</v>
      </c>
    </row>
    <row r="43" spans="1:10" x14ac:dyDescent="0.45">
      <c r="A43">
        <v>41</v>
      </c>
      <c r="B43" t="s">
        <v>28</v>
      </c>
      <c r="C43">
        <v>5</v>
      </c>
      <c r="D43">
        <v>5</v>
      </c>
      <c r="E43" t="s">
        <v>32</v>
      </c>
      <c r="F43">
        <v>128</v>
      </c>
      <c r="G43">
        <v>0.90157145261764504</v>
      </c>
      <c r="H43">
        <v>0.75900000333786</v>
      </c>
      <c r="I43">
        <v>0.78100001811981201</v>
      </c>
      <c r="J43">
        <v>12.1554498933333</v>
      </c>
    </row>
    <row r="44" spans="1:10" x14ac:dyDescent="0.45">
      <c r="A44">
        <v>42</v>
      </c>
      <c r="B44" t="s">
        <v>28</v>
      </c>
      <c r="C44">
        <v>6</v>
      </c>
      <c r="D44">
        <v>5</v>
      </c>
      <c r="E44" t="s">
        <v>31</v>
      </c>
      <c r="F44">
        <v>64</v>
      </c>
      <c r="G44">
        <v>0.89378571510314897</v>
      </c>
      <c r="H44">
        <v>0.80500000715255704</v>
      </c>
      <c r="I44">
        <v>0.80500000715255704</v>
      </c>
      <c r="J44">
        <v>4.76126266666666</v>
      </c>
    </row>
    <row r="45" spans="1:10" x14ac:dyDescent="0.45">
      <c r="A45">
        <v>43</v>
      </c>
      <c r="B45" t="s">
        <v>28</v>
      </c>
      <c r="C45">
        <v>7</v>
      </c>
      <c r="D45">
        <v>5</v>
      </c>
      <c r="E45" t="s">
        <v>32</v>
      </c>
      <c r="F45">
        <v>64</v>
      </c>
      <c r="G45">
        <v>0.89621430635452204</v>
      </c>
      <c r="H45">
        <v>0.70800000429153398</v>
      </c>
      <c r="I45">
        <v>0.73799997568130404</v>
      </c>
      <c r="J45">
        <v>2.83458067999999</v>
      </c>
    </row>
    <row r="46" spans="1:10" x14ac:dyDescent="0.45">
      <c r="A46">
        <v>44</v>
      </c>
      <c r="B46" t="s">
        <v>28</v>
      </c>
      <c r="C46">
        <v>8</v>
      </c>
      <c r="D46">
        <v>5</v>
      </c>
      <c r="E46" t="s">
        <v>33</v>
      </c>
      <c r="F46">
        <v>128</v>
      </c>
      <c r="G46">
        <v>0.95499998331069902</v>
      </c>
      <c r="H46">
        <v>0.83099997043609597</v>
      </c>
      <c r="I46">
        <v>0.83099997043609597</v>
      </c>
      <c r="J46">
        <v>5.0452361449999898</v>
      </c>
    </row>
    <row r="47" spans="1:10" x14ac:dyDescent="0.45">
      <c r="A47">
        <v>45</v>
      </c>
      <c r="B47" t="s">
        <v>28</v>
      </c>
      <c r="C47">
        <v>9</v>
      </c>
      <c r="D47">
        <v>5</v>
      </c>
      <c r="E47" t="s">
        <v>34</v>
      </c>
      <c r="F47">
        <v>128</v>
      </c>
      <c r="G47">
        <v>0.91964286565780595</v>
      </c>
      <c r="H47">
        <v>0.75400000810623102</v>
      </c>
      <c r="I47">
        <v>0.78200000524520796</v>
      </c>
      <c r="J47">
        <v>5.2567077283333301</v>
      </c>
    </row>
    <row r="48" spans="1:10" x14ac:dyDescent="0.45">
      <c r="A48">
        <v>46</v>
      </c>
      <c r="B48" t="s">
        <v>28</v>
      </c>
      <c r="C48">
        <v>10</v>
      </c>
      <c r="D48">
        <v>5</v>
      </c>
      <c r="E48" t="s">
        <v>33</v>
      </c>
      <c r="F48">
        <v>64</v>
      </c>
      <c r="G48">
        <v>0.93057143688201904</v>
      </c>
      <c r="H48">
        <v>0.816999971866607</v>
      </c>
      <c r="I48">
        <v>0.816999971866607</v>
      </c>
      <c r="J48">
        <v>1.28225488833333</v>
      </c>
    </row>
    <row r="49" spans="1:10" x14ac:dyDescent="0.45">
      <c r="A49">
        <v>47</v>
      </c>
      <c r="B49" t="s">
        <v>28</v>
      </c>
      <c r="C49">
        <v>11</v>
      </c>
      <c r="D49">
        <v>5</v>
      </c>
      <c r="E49" t="s">
        <v>34</v>
      </c>
      <c r="F49">
        <v>64</v>
      </c>
      <c r="G49">
        <v>0.90557140111923196</v>
      </c>
      <c r="H49">
        <v>0.81599998474121005</v>
      </c>
      <c r="I49">
        <v>0.81599998474121005</v>
      </c>
      <c r="J49">
        <v>1.0848045499999801</v>
      </c>
    </row>
    <row r="50" spans="1:10" x14ac:dyDescent="0.45">
      <c r="A50">
        <v>48</v>
      </c>
      <c r="B50" t="s">
        <v>28</v>
      </c>
      <c r="C50">
        <v>12</v>
      </c>
      <c r="D50">
        <v>5</v>
      </c>
      <c r="E50" t="s">
        <v>35</v>
      </c>
      <c r="F50">
        <v>128</v>
      </c>
      <c r="G50">
        <v>0.94314283132553101</v>
      </c>
      <c r="H50">
        <v>0.78899997472762995</v>
      </c>
      <c r="I50">
        <v>0.799000024795532</v>
      </c>
      <c r="J50">
        <v>5.6867473683333296</v>
      </c>
    </row>
    <row r="51" spans="1:10" x14ac:dyDescent="0.45">
      <c r="A51">
        <v>49</v>
      </c>
      <c r="B51" t="s">
        <v>28</v>
      </c>
      <c r="C51">
        <v>13</v>
      </c>
      <c r="D51">
        <v>5</v>
      </c>
      <c r="E51" t="s">
        <v>36</v>
      </c>
      <c r="F51">
        <v>128</v>
      </c>
      <c r="G51">
        <v>0.94321429729461603</v>
      </c>
      <c r="H51">
        <v>0.82200002670287997</v>
      </c>
      <c r="I51">
        <v>0.82800000905990601</v>
      </c>
      <c r="J51">
        <v>2.8209506099999899</v>
      </c>
    </row>
    <row r="52" spans="1:10" x14ac:dyDescent="0.45">
      <c r="A52">
        <v>50</v>
      </c>
      <c r="B52" t="s">
        <v>28</v>
      </c>
      <c r="C52">
        <v>14</v>
      </c>
      <c r="D52">
        <v>5</v>
      </c>
      <c r="E52" t="s">
        <v>35</v>
      </c>
      <c r="F52">
        <v>64</v>
      </c>
      <c r="G52">
        <v>0.89578568935394198</v>
      </c>
      <c r="H52">
        <v>0.808000028133392</v>
      </c>
      <c r="I52">
        <v>0.808000028133392</v>
      </c>
      <c r="J52">
        <v>1.2239826516666601</v>
      </c>
    </row>
    <row r="53" spans="1:10" x14ac:dyDescent="0.45">
      <c r="A53">
        <v>51</v>
      </c>
      <c r="B53" t="s">
        <v>28</v>
      </c>
      <c r="C53">
        <v>15</v>
      </c>
      <c r="D53">
        <v>5</v>
      </c>
      <c r="E53" t="s">
        <v>36</v>
      </c>
      <c r="F53">
        <v>64</v>
      </c>
      <c r="G53">
        <v>0.88014286756515503</v>
      </c>
      <c r="H53">
        <v>0.81999999284744196</v>
      </c>
      <c r="I53">
        <v>0.81999999284744196</v>
      </c>
      <c r="J53">
        <v>0.76091773999999801</v>
      </c>
    </row>
    <row r="54" spans="1:10" x14ac:dyDescent="0.45">
      <c r="A54">
        <v>52</v>
      </c>
      <c r="B54" t="s">
        <v>28</v>
      </c>
      <c r="C54">
        <v>16</v>
      </c>
      <c r="D54">
        <v>5</v>
      </c>
      <c r="E54" t="s">
        <v>37</v>
      </c>
      <c r="F54">
        <v>128</v>
      </c>
      <c r="G54">
        <v>0.98157143592834395</v>
      </c>
      <c r="H54">
        <v>0.85199999809265103</v>
      </c>
      <c r="I54">
        <v>0.85199999809265103</v>
      </c>
      <c r="J54">
        <v>15.8601222616666</v>
      </c>
    </row>
    <row r="55" spans="1:10" x14ac:dyDescent="0.45">
      <c r="A55">
        <v>53</v>
      </c>
      <c r="B55" t="s">
        <v>28</v>
      </c>
      <c r="C55">
        <v>17</v>
      </c>
      <c r="D55">
        <v>5</v>
      </c>
      <c r="E55" t="s">
        <v>38</v>
      </c>
      <c r="F55">
        <v>128</v>
      </c>
      <c r="G55">
        <v>0.98757141828536898</v>
      </c>
      <c r="H55">
        <v>0.85000002384185702</v>
      </c>
      <c r="I55">
        <v>0.85000002384185702</v>
      </c>
      <c r="J55">
        <v>12.322259894999901</v>
      </c>
    </row>
    <row r="56" spans="1:10" x14ac:dyDescent="0.45">
      <c r="A56">
        <v>54</v>
      </c>
      <c r="B56" t="s">
        <v>28</v>
      </c>
      <c r="C56">
        <v>18</v>
      </c>
      <c r="D56">
        <v>5</v>
      </c>
      <c r="E56" t="s">
        <v>37</v>
      </c>
      <c r="F56">
        <v>64</v>
      </c>
      <c r="G56">
        <v>0.96478569507598799</v>
      </c>
      <c r="H56">
        <v>0.84299999475479104</v>
      </c>
      <c r="I56">
        <v>0.855000019073486</v>
      </c>
      <c r="J56">
        <v>4.3528963700000203</v>
      </c>
    </row>
    <row r="57" spans="1:10" x14ac:dyDescent="0.45">
      <c r="A57">
        <v>55</v>
      </c>
      <c r="B57" t="s">
        <v>28</v>
      </c>
      <c r="C57">
        <v>19</v>
      </c>
      <c r="D57">
        <v>5</v>
      </c>
      <c r="E57" t="s">
        <v>38</v>
      </c>
      <c r="F57">
        <v>64</v>
      </c>
      <c r="G57">
        <v>0.97207140922546298</v>
      </c>
      <c r="H57">
        <v>0.84700000286102295</v>
      </c>
      <c r="I57">
        <v>0.84700000286102295</v>
      </c>
      <c r="J57">
        <v>2.8206115599999899</v>
      </c>
    </row>
    <row r="58" spans="1:10" x14ac:dyDescent="0.45">
      <c r="A58">
        <v>56</v>
      </c>
      <c r="B58" t="s">
        <v>28</v>
      </c>
      <c r="C58">
        <v>20</v>
      </c>
      <c r="D58">
        <v>5</v>
      </c>
      <c r="E58" t="s">
        <v>39</v>
      </c>
      <c r="F58">
        <v>128</v>
      </c>
      <c r="G58">
        <v>0.97350001335143999</v>
      </c>
      <c r="H58">
        <v>0.80199998617172197</v>
      </c>
      <c r="I58">
        <v>0.82899999618530196</v>
      </c>
      <c r="J58">
        <v>16.212920144999899</v>
      </c>
    </row>
    <row r="59" spans="1:10" x14ac:dyDescent="0.45">
      <c r="A59">
        <v>57</v>
      </c>
      <c r="B59" t="s">
        <v>28</v>
      </c>
      <c r="C59">
        <v>21</v>
      </c>
      <c r="D59">
        <v>5</v>
      </c>
      <c r="E59" t="s">
        <v>40</v>
      </c>
      <c r="F59">
        <v>128</v>
      </c>
      <c r="G59">
        <v>0.970428586006164</v>
      </c>
      <c r="H59">
        <v>0.825999975204467</v>
      </c>
      <c r="I59">
        <v>0.85100001096725397</v>
      </c>
      <c r="J59">
        <v>9.7888124800000096</v>
      </c>
    </row>
    <row r="60" spans="1:10" x14ac:dyDescent="0.45">
      <c r="A60">
        <v>58</v>
      </c>
      <c r="B60" t="s">
        <v>28</v>
      </c>
      <c r="C60">
        <v>22</v>
      </c>
      <c r="D60">
        <v>5</v>
      </c>
      <c r="E60" t="s">
        <v>39</v>
      </c>
      <c r="F60">
        <v>64</v>
      </c>
      <c r="G60">
        <v>0.96435713768005304</v>
      </c>
      <c r="H60">
        <v>0.84899997711181596</v>
      </c>
      <c r="I60">
        <v>0.84899997711181596</v>
      </c>
      <c r="J60">
        <v>4.2257021749999897</v>
      </c>
    </row>
    <row r="61" spans="1:10" x14ac:dyDescent="0.45">
      <c r="A61">
        <v>59</v>
      </c>
      <c r="B61" t="s">
        <v>28</v>
      </c>
      <c r="C61">
        <v>23</v>
      </c>
      <c r="D61">
        <v>5</v>
      </c>
      <c r="E61" t="s">
        <v>40</v>
      </c>
      <c r="F61">
        <v>64</v>
      </c>
      <c r="G61">
        <v>0.93671429157257002</v>
      </c>
      <c r="H61">
        <v>0.78700000047683705</v>
      </c>
      <c r="I61">
        <v>0.78700000047683705</v>
      </c>
      <c r="J61">
        <v>2.1093176599999999</v>
      </c>
    </row>
    <row r="62" spans="1:10" x14ac:dyDescent="0.45">
      <c r="A62">
        <v>60</v>
      </c>
      <c r="B62" t="s">
        <v>28</v>
      </c>
      <c r="C62">
        <v>24</v>
      </c>
      <c r="D62">
        <v>5</v>
      </c>
      <c r="E62" t="s">
        <v>41</v>
      </c>
      <c r="F62">
        <v>128</v>
      </c>
      <c r="G62">
        <v>0.97957140207290605</v>
      </c>
      <c r="H62">
        <v>0.85100001096725397</v>
      </c>
      <c r="I62">
        <v>0.85100001096725397</v>
      </c>
      <c r="J62">
        <v>4.4448938750000098</v>
      </c>
    </row>
    <row r="63" spans="1:10" x14ac:dyDescent="0.45">
      <c r="A63">
        <v>61</v>
      </c>
      <c r="B63" t="s">
        <v>28</v>
      </c>
      <c r="C63">
        <v>25</v>
      </c>
      <c r="D63">
        <v>5</v>
      </c>
      <c r="E63" t="s">
        <v>42</v>
      </c>
      <c r="F63">
        <v>128</v>
      </c>
      <c r="G63">
        <v>0.96164286136627197</v>
      </c>
      <c r="H63">
        <v>0.82700002193450906</v>
      </c>
      <c r="I63">
        <v>0.82700002193450906</v>
      </c>
      <c r="J63">
        <v>2.5609136633333298</v>
      </c>
    </row>
    <row r="64" spans="1:10" x14ac:dyDescent="0.45">
      <c r="A64">
        <v>62</v>
      </c>
      <c r="B64" t="s">
        <v>28</v>
      </c>
      <c r="C64">
        <v>26</v>
      </c>
      <c r="D64">
        <v>5</v>
      </c>
      <c r="E64" t="s">
        <v>41</v>
      </c>
      <c r="F64">
        <v>64</v>
      </c>
      <c r="G64">
        <v>0.94978570938110296</v>
      </c>
      <c r="H64">
        <v>0.82800000905990601</v>
      </c>
      <c r="I64">
        <v>0.83099997043609597</v>
      </c>
      <c r="J64">
        <v>1.1346027116666799</v>
      </c>
    </row>
    <row r="65" spans="1:10" x14ac:dyDescent="0.45">
      <c r="A65">
        <v>63</v>
      </c>
      <c r="B65" t="s">
        <v>28</v>
      </c>
      <c r="C65">
        <v>27</v>
      </c>
      <c r="D65">
        <v>5</v>
      </c>
      <c r="E65" t="s">
        <v>42</v>
      </c>
      <c r="F65">
        <v>64</v>
      </c>
      <c r="G65">
        <v>0.89600002765655495</v>
      </c>
      <c r="H65">
        <v>0.80500000715255704</v>
      </c>
      <c r="I65">
        <v>0.80500000715255704</v>
      </c>
      <c r="J65">
        <v>0.72057003833333499</v>
      </c>
    </row>
    <row r="66" spans="1:10" x14ac:dyDescent="0.45">
      <c r="A66">
        <v>64</v>
      </c>
      <c r="B66" t="s">
        <v>28</v>
      </c>
      <c r="C66">
        <v>28</v>
      </c>
      <c r="D66">
        <v>5</v>
      </c>
      <c r="E66" t="s">
        <v>43</v>
      </c>
      <c r="F66">
        <v>128</v>
      </c>
      <c r="G66">
        <v>0.98064285516738803</v>
      </c>
      <c r="H66">
        <v>0.80599999427795399</v>
      </c>
      <c r="I66">
        <v>0.81000000238418501</v>
      </c>
      <c r="J66">
        <v>3.7268515766666801</v>
      </c>
    </row>
    <row r="67" spans="1:10" x14ac:dyDescent="0.45">
      <c r="A67">
        <v>65</v>
      </c>
      <c r="B67" t="s">
        <v>28</v>
      </c>
      <c r="C67">
        <v>29</v>
      </c>
      <c r="D67">
        <v>5</v>
      </c>
      <c r="E67" t="s">
        <v>44</v>
      </c>
      <c r="F67">
        <v>128</v>
      </c>
      <c r="G67">
        <v>0.93949997425079301</v>
      </c>
      <c r="H67">
        <v>0.81599998474121005</v>
      </c>
      <c r="I67">
        <v>0.82499998807907104</v>
      </c>
      <c r="J67">
        <v>2.21153488666668</v>
      </c>
    </row>
    <row r="68" spans="1:10" x14ac:dyDescent="0.45">
      <c r="A68">
        <v>66</v>
      </c>
      <c r="B68" t="s">
        <v>28</v>
      </c>
      <c r="C68">
        <v>30</v>
      </c>
      <c r="D68">
        <v>5</v>
      </c>
      <c r="E68" t="s">
        <v>43</v>
      </c>
      <c r="F68">
        <v>64</v>
      </c>
      <c r="G68">
        <v>0.89778572320938099</v>
      </c>
      <c r="H68">
        <v>0.825999975204467</v>
      </c>
      <c r="I68">
        <v>0.825999975204467</v>
      </c>
      <c r="J68">
        <v>0.99020632833332101</v>
      </c>
    </row>
    <row r="69" spans="1:10" x14ac:dyDescent="0.45">
      <c r="A69">
        <v>67</v>
      </c>
      <c r="B69" t="s">
        <v>28</v>
      </c>
      <c r="C69">
        <v>31</v>
      </c>
      <c r="D69">
        <v>5</v>
      </c>
      <c r="E69" t="s">
        <v>44</v>
      </c>
      <c r="F69">
        <v>64</v>
      </c>
      <c r="G69">
        <v>0.91064286231994596</v>
      </c>
      <c r="H69">
        <v>0.83999997377395597</v>
      </c>
      <c r="I69">
        <v>0.83999997377395597</v>
      </c>
      <c r="J69">
        <v>0.70566088499999702</v>
      </c>
    </row>
    <row r="70" spans="1:10" x14ac:dyDescent="0.45">
      <c r="A70">
        <v>68</v>
      </c>
      <c r="B70" t="s">
        <v>45</v>
      </c>
      <c r="C70">
        <v>0</v>
      </c>
      <c r="D70">
        <v>10</v>
      </c>
      <c r="E70" t="s">
        <v>46</v>
      </c>
      <c r="F70">
        <v>128</v>
      </c>
      <c r="G70">
        <v>0.97885715961456299</v>
      </c>
      <c r="H70">
        <v>0.84700000286102295</v>
      </c>
      <c r="I70">
        <v>0.87800002098083496</v>
      </c>
      <c r="J70">
        <v>10.2604415716667</v>
      </c>
    </row>
    <row r="71" spans="1:10" x14ac:dyDescent="0.45">
      <c r="A71">
        <v>69</v>
      </c>
      <c r="B71" t="s">
        <v>45</v>
      </c>
      <c r="C71">
        <v>1</v>
      </c>
      <c r="D71">
        <v>10</v>
      </c>
      <c r="E71" t="s">
        <v>47</v>
      </c>
      <c r="F71">
        <v>128</v>
      </c>
      <c r="G71">
        <v>0.97699999809265103</v>
      </c>
      <c r="H71">
        <v>0.89600002765655495</v>
      </c>
      <c r="I71">
        <v>0.90700000524520796</v>
      </c>
      <c r="J71">
        <v>9.9961248433332592</v>
      </c>
    </row>
    <row r="72" spans="1:10" x14ac:dyDescent="0.45">
      <c r="A72">
        <v>70</v>
      </c>
      <c r="B72" t="s">
        <v>45</v>
      </c>
      <c r="C72">
        <v>2</v>
      </c>
      <c r="D72">
        <v>10</v>
      </c>
      <c r="E72" t="s">
        <v>48</v>
      </c>
      <c r="F72">
        <v>128</v>
      </c>
      <c r="G72">
        <v>0.97985714673995905</v>
      </c>
      <c r="H72">
        <v>0.86900001764297397</v>
      </c>
      <c r="I72">
        <v>0.86900001764297397</v>
      </c>
      <c r="J72">
        <v>9.8140346933333298</v>
      </c>
    </row>
    <row r="73" spans="1:10" x14ac:dyDescent="0.45">
      <c r="A73">
        <v>71</v>
      </c>
      <c r="B73" t="s">
        <v>45</v>
      </c>
      <c r="C73">
        <v>3</v>
      </c>
      <c r="D73">
        <v>5</v>
      </c>
      <c r="E73" t="s">
        <v>49</v>
      </c>
      <c r="F73">
        <v>128</v>
      </c>
      <c r="G73">
        <v>0.97228568792343095</v>
      </c>
      <c r="H73">
        <v>0.75800001621246305</v>
      </c>
      <c r="I73">
        <v>0.75800001621246305</v>
      </c>
      <c r="J73">
        <v>6.7405671383333301</v>
      </c>
    </row>
    <row r="74" spans="1:10" x14ac:dyDescent="0.45">
      <c r="A74">
        <v>72</v>
      </c>
      <c r="B74" t="s">
        <v>45</v>
      </c>
      <c r="C74">
        <v>4</v>
      </c>
      <c r="D74">
        <v>5</v>
      </c>
      <c r="E74" t="s">
        <v>50</v>
      </c>
      <c r="F74">
        <v>128</v>
      </c>
      <c r="G74">
        <v>0.95749998092651301</v>
      </c>
      <c r="H74">
        <v>0.82700002193450906</v>
      </c>
      <c r="I74">
        <v>0.82700002193450906</v>
      </c>
      <c r="J74">
        <v>4.8311979749999896</v>
      </c>
    </row>
    <row r="75" spans="1:10" x14ac:dyDescent="0.45">
      <c r="A75">
        <v>73</v>
      </c>
      <c r="B75" t="s">
        <v>45</v>
      </c>
      <c r="C75">
        <v>5</v>
      </c>
      <c r="D75">
        <v>5</v>
      </c>
      <c r="E75" t="s">
        <v>51</v>
      </c>
      <c r="F75">
        <v>128</v>
      </c>
      <c r="G75">
        <v>0.91821426153182895</v>
      </c>
      <c r="H75">
        <v>0.82899999618530196</v>
      </c>
      <c r="I75">
        <v>0.82899999618530196</v>
      </c>
      <c r="J75">
        <v>2.7842185133333399</v>
      </c>
    </row>
    <row r="76" spans="1:10" x14ac:dyDescent="0.45">
      <c r="A76">
        <v>74</v>
      </c>
      <c r="B76" t="s">
        <v>45</v>
      </c>
      <c r="C76">
        <v>6</v>
      </c>
      <c r="D76">
        <v>5</v>
      </c>
      <c r="E76" t="s">
        <v>52</v>
      </c>
      <c r="F76">
        <v>128</v>
      </c>
      <c r="G76">
        <v>0.871071457862854</v>
      </c>
      <c r="H76">
        <v>0.64800000190734797</v>
      </c>
      <c r="I76">
        <v>0.64800000190734797</v>
      </c>
      <c r="J76">
        <v>87.757670253333302</v>
      </c>
    </row>
    <row r="77" spans="1:10" x14ac:dyDescent="0.45">
      <c r="A77">
        <v>75</v>
      </c>
      <c r="B77" t="s">
        <v>45</v>
      </c>
      <c r="C77">
        <v>7</v>
      </c>
      <c r="D77">
        <v>5</v>
      </c>
      <c r="E77" t="s">
        <v>53</v>
      </c>
      <c r="F77">
        <v>128</v>
      </c>
      <c r="G77">
        <v>0.94271427392959595</v>
      </c>
      <c r="H77">
        <v>0.61100000143051103</v>
      </c>
      <c r="I77">
        <v>0.62999999523162797</v>
      </c>
      <c r="J77">
        <v>36.626758125000002</v>
      </c>
    </row>
    <row r="78" spans="1:10" x14ac:dyDescent="0.45">
      <c r="A78">
        <v>76</v>
      </c>
      <c r="B78" t="s">
        <v>54</v>
      </c>
      <c r="C78">
        <v>0</v>
      </c>
      <c r="D78">
        <v>5</v>
      </c>
      <c r="E78" t="s">
        <v>55</v>
      </c>
      <c r="F78">
        <v>64</v>
      </c>
      <c r="G78">
        <v>0.94450002908706598</v>
      </c>
      <c r="H78">
        <v>0.85399997234344405</v>
      </c>
      <c r="I78">
        <v>0.85399997234344405</v>
      </c>
      <c r="J78">
        <v>2.4079734533333301</v>
      </c>
    </row>
    <row r="79" spans="1:10" x14ac:dyDescent="0.45">
      <c r="A79">
        <v>77</v>
      </c>
      <c r="B79" t="s">
        <v>54</v>
      </c>
      <c r="C79">
        <v>1</v>
      </c>
      <c r="D79">
        <v>5</v>
      </c>
      <c r="E79" t="s">
        <v>56</v>
      </c>
      <c r="F79">
        <v>64</v>
      </c>
      <c r="G79">
        <v>0.91585713624954201</v>
      </c>
      <c r="H79">
        <v>0.82099997997283902</v>
      </c>
      <c r="I79">
        <v>0.82099997997283902</v>
      </c>
      <c r="J79">
        <v>0.70232510333333098</v>
      </c>
    </row>
    <row r="80" spans="1:10" x14ac:dyDescent="0.45">
      <c r="A80">
        <v>78</v>
      </c>
      <c r="B80" t="s">
        <v>54</v>
      </c>
      <c r="C80">
        <v>2</v>
      </c>
      <c r="D80">
        <v>5</v>
      </c>
      <c r="E80" t="s">
        <v>57</v>
      </c>
      <c r="F80">
        <v>64</v>
      </c>
      <c r="G80">
        <v>0.96735715866088801</v>
      </c>
      <c r="H80">
        <v>0.83600002527236905</v>
      </c>
      <c r="I80">
        <v>0.83600002527236905</v>
      </c>
      <c r="J80">
        <v>1.9658454000000001</v>
      </c>
    </row>
    <row r="81" spans="1:10" x14ac:dyDescent="0.45">
      <c r="A81">
        <v>79</v>
      </c>
      <c r="B81" t="s">
        <v>54</v>
      </c>
      <c r="C81">
        <v>3</v>
      </c>
      <c r="D81">
        <v>5</v>
      </c>
      <c r="E81" t="s">
        <v>58</v>
      </c>
      <c r="F81">
        <v>64</v>
      </c>
      <c r="G81">
        <v>0.918642878532409</v>
      </c>
      <c r="H81">
        <v>0.81400001049041704</v>
      </c>
      <c r="I81">
        <v>0.81499999761581399</v>
      </c>
      <c r="J81">
        <v>0.58560249999999603</v>
      </c>
    </row>
    <row r="82" spans="1:10" x14ac:dyDescent="0.45">
      <c r="A82">
        <v>80</v>
      </c>
      <c r="B82" t="s">
        <v>59</v>
      </c>
      <c r="C82">
        <v>0</v>
      </c>
      <c r="D82">
        <v>5</v>
      </c>
      <c r="E82" t="s">
        <v>60</v>
      </c>
      <c r="F82">
        <v>64</v>
      </c>
      <c r="G82">
        <v>0.86407142877578702</v>
      </c>
      <c r="H82">
        <v>0.80900001525878895</v>
      </c>
      <c r="I82">
        <v>0.80900001525878895</v>
      </c>
      <c r="J82">
        <v>0.93333750333333299</v>
      </c>
    </row>
    <row r="83" spans="1:10" x14ac:dyDescent="0.45">
      <c r="A83">
        <v>81</v>
      </c>
      <c r="B83" t="s">
        <v>59</v>
      </c>
      <c r="C83">
        <v>1</v>
      </c>
      <c r="D83">
        <v>5</v>
      </c>
      <c r="E83" t="s">
        <v>61</v>
      </c>
      <c r="F83">
        <v>64</v>
      </c>
      <c r="G83">
        <v>0.89378571510314897</v>
      </c>
      <c r="H83">
        <v>0.75400000810623102</v>
      </c>
      <c r="I83">
        <v>0.79199999570846502</v>
      </c>
      <c r="J83">
        <v>3.4351576033334501</v>
      </c>
    </row>
    <row r="84" spans="1:10" x14ac:dyDescent="0.45">
      <c r="A84">
        <v>82</v>
      </c>
      <c r="B84" t="s">
        <v>59</v>
      </c>
      <c r="C84">
        <v>2</v>
      </c>
      <c r="D84">
        <v>5</v>
      </c>
      <c r="E84" t="s">
        <v>62</v>
      </c>
      <c r="F84">
        <v>64</v>
      </c>
      <c r="G84">
        <v>0.89592856168746904</v>
      </c>
      <c r="H84">
        <v>0.86299997568130404</v>
      </c>
      <c r="I84">
        <v>0.86299997568130404</v>
      </c>
      <c r="J84">
        <v>2.5989500249997901</v>
      </c>
    </row>
    <row r="85" spans="1:10" x14ac:dyDescent="0.45">
      <c r="A85">
        <v>83</v>
      </c>
      <c r="B85" t="s">
        <v>59</v>
      </c>
      <c r="C85">
        <v>3</v>
      </c>
      <c r="D85">
        <v>10</v>
      </c>
      <c r="E85" t="s">
        <v>61</v>
      </c>
      <c r="F85">
        <v>64</v>
      </c>
      <c r="G85">
        <v>0.96764284372329701</v>
      </c>
      <c r="H85">
        <v>0.855000019073486</v>
      </c>
      <c r="I85">
        <v>0.86199998855590798</v>
      </c>
      <c r="J85">
        <v>6.6567165583333301</v>
      </c>
    </row>
    <row r="86" spans="1:10" x14ac:dyDescent="0.45">
      <c r="A86">
        <v>84</v>
      </c>
      <c r="B86" t="s">
        <v>59</v>
      </c>
      <c r="C86">
        <v>4</v>
      </c>
      <c r="D86">
        <v>10</v>
      </c>
      <c r="E86" t="s">
        <v>62</v>
      </c>
      <c r="F86">
        <v>64</v>
      </c>
      <c r="G86">
        <v>0.98607140779495195</v>
      </c>
      <c r="H86">
        <v>0.86199998855590798</v>
      </c>
      <c r="I86">
        <v>0.88599997758865301</v>
      </c>
      <c r="J86">
        <v>4.8287713583335599</v>
      </c>
    </row>
    <row r="87" spans="1:10" x14ac:dyDescent="0.45">
      <c r="A87">
        <v>85</v>
      </c>
      <c r="B87" t="s">
        <v>59</v>
      </c>
      <c r="C87">
        <v>5</v>
      </c>
      <c r="D87">
        <v>10</v>
      </c>
      <c r="E87" t="s">
        <v>63</v>
      </c>
      <c r="F87">
        <v>64</v>
      </c>
      <c r="G87">
        <v>0.98092859983444203</v>
      </c>
      <c r="H87">
        <v>0.87199997901916504</v>
      </c>
      <c r="I87">
        <v>0.87900000810623102</v>
      </c>
      <c r="J87">
        <v>5.61173044166644</v>
      </c>
    </row>
    <row r="88" spans="1:10" x14ac:dyDescent="0.45">
      <c r="A88">
        <v>86</v>
      </c>
      <c r="B88" t="s">
        <v>59</v>
      </c>
      <c r="C88">
        <v>6</v>
      </c>
      <c r="D88">
        <v>10</v>
      </c>
      <c r="E88" t="s">
        <v>64</v>
      </c>
      <c r="F88">
        <v>64</v>
      </c>
      <c r="G88">
        <v>0.98264282941818204</v>
      </c>
      <c r="H88">
        <v>0.86400002241134599</v>
      </c>
      <c r="I88">
        <v>0.88099998235702504</v>
      </c>
      <c r="J88">
        <v>3.89853599500008</v>
      </c>
    </row>
    <row r="89" spans="1:10" x14ac:dyDescent="0.45">
      <c r="A89">
        <v>87</v>
      </c>
      <c r="B89" t="s">
        <v>59</v>
      </c>
      <c r="C89">
        <v>7</v>
      </c>
      <c r="D89">
        <v>10</v>
      </c>
      <c r="E89" t="s">
        <v>65</v>
      </c>
      <c r="F89">
        <v>128</v>
      </c>
      <c r="G89">
        <v>0.99028569459915095</v>
      </c>
      <c r="H89">
        <v>0.865999996662139</v>
      </c>
      <c r="I89">
        <v>0.86799997091293302</v>
      </c>
      <c r="J89">
        <v>41.706080131666603</v>
      </c>
    </row>
    <row r="90" spans="1:10" x14ac:dyDescent="0.45">
      <c r="A90">
        <v>88</v>
      </c>
      <c r="B90" t="s">
        <v>59</v>
      </c>
      <c r="C90">
        <v>8</v>
      </c>
      <c r="D90">
        <v>10</v>
      </c>
      <c r="E90" t="s">
        <v>61</v>
      </c>
      <c r="F90">
        <v>128</v>
      </c>
      <c r="G90">
        <v>0.990999996662139</v>
      </c>
      <c r="H90">
        <v>0.846000015735626</v>
      </c>
      <c r="I90">
        <v>0.86400002241134599</v>
      </c>
      <c r="J90">
        <v>27.3244381066663</v>
      </c>
    </row>
    <row r="91" spans="1:10" x14ac:dyDescent="0.45">
      <c r="A91">
        <v>89</v>
      </c>
      <c r="B91" t="s">
        <v>59</v>
      </c>
      <c r="C91">
        <v>9</v>
      </c>
      <c r="D91">
        <v>10</v>
      </c>
      <c r="E91" t="s">
        <v>62</v>
      </c>
      <c r="F91">
        <v>128</v>
      </c>
      <c r="G91">
        <v>0.99150002002715998</v>
      </c>
      <c r="H91">
        <v>0.85900002717971802</v>
      </c>
      <c r="I91">
        <v>0.85900002717971802</v>
      </c>
      <c r="J91">
        <v>18.832487528333601</v>
      </c>
    </row>
    <row r="92" spans="1:10" x14ac:dyDescent="0.45">
      <c r="A92">
        <v>90</v>
      </c>
      <c r="B92" t="s">
        <v>59</v>
      </c>
      <c r="C92">
        <v>10</v>
      </c>
      <c r="D92">
        <v>10</v>
      </c>
      <c r="E92" t="s">
        <v>63</v>
      </c>
      <c r="F92">
        <v>128</v>
      </c>
      <c r="G92">
        <v>0.97464287281036299</v>
      </c>
      <c r="H92">
        <v>0.77499997615814198</v>
      </c>
      <c r="I92">
        <v>0.77499997615814198</v>
      </c>
      <c r="J92">
        <v>22.851928141666502</v>
      </c>
    </row>
    <row r="93" spans="1:10" x14ac:dyDescent="0.45">
      <c r="A93">
        <v>91</v>
      </c>
      <c r="B93" t="s">
        <v>59</v>
      </c>
      <c r="C93">
        <v>11</v>
      </c>
      <c r="D93">
        <v>10</v>
      </c>
      <c r="E93" t="s">
        <v>64</v>
      </c>
      <c r="F93">
        <v>128</v>
      </c>
      <c r="G93">
        <v>0.99007141590118397</v>
      </c>
      <c r="H93">
        <v>0.84299999475479104</v>
      </c>
      <c r="I93">
        <v>0.86699998378753595</v>
      </c>
      <c r="J93">
        <v>14.594084381666701</v>
      </c>
    </row>
    <row r="94" spans="1:10" x14ac:dyDescent="0.45">
      <c r="A94">
        <v>92</v>
      </c>
      <c r="B94" t="s">
        <v>59</v>
      </c>
      <c r="C94">
        <v>12</v>
      </c>
      <c r="D94">
        <v>10</v>
      </c>
      <c r="E94" t="s">
        <v>61</v>
      </c>
      <c r="F94">
        <v>64</v>
      </c>
      <c r="G94">
        <v>0.97492855787277199</v>
      </c>
      <c r="H94">
        <v>0.88099998235702504</v>
      </c>
      <c r="I94">
        <v>0.88099998235702504</v>
      </c>
      <c r="J94">
        <v>9.2773794300000496</v>
      </c>
    </row>
    <row r="95" spans="1:10" x14ac:dyDescent="0.45">
      <c r="A95">
        <v>93</v>
      </c>
      <c r="B95" t="s">
        <v>59</v>
      </c>
      <c r="C95">
        <v>13</v>
      </c>
      <c r="D95">
        <v>10</v>
      </c>
      <c r="E95" t="s">
        <v>62</v>
      </c>
      <c r="F95">
        <v>64</v>
      </c>
      <c r="G95">
        <v>0.98435711860656705</v>
      </c>
      <c r="H95">
        <v>0.86900001764297397</v>
      </c>
      <c r="I95">
        <v>0.87400001287460305</v>
      </c>
      <c r="J95">
        <v>5.7876717183331401</v>
      </c>
    </row>
    <row r="96" spans="1:10" x14ac:dyDescent="0.45">
      <c r="A96">
        <v>94</v>
      </c>
      <c r="B96" t="s">
        <v>59</v>
      </c>
      <c r="C96">
        <v>14</v>
      </c>
      <c r="D96">
        <v>10</v>
      </c>
      <c r="E96" t="s">
        <v>63</v>
      </c>
      <c r="F96">
        <v>64</v>
      </c>
      <c r="G96">
        <v>0.97442859411239602</v>
      </c>
      <c r="H96">
        <v>0.85799998044967596</v>
      </c>
      <c r="I96">
        <v>0.85799998044967596</v>
      </c>
      <c r="J96">
        <v>5.8128786883336296</v>
      </c>
    </row>
    <row r="97" spans="1:10" x14ac:dyDescent="0.45">
      <c r="A97">
        <v>95</v>
      </c>
      <c r="B97" t="s">
        <v>59</v>
      </c>
      <c r="C97">
        <v>15</v>
      </c>
      <c r="D97">
        <v>10</v>
      </c>
      <c r="E97" t="s">
        <v>64</v>
      </c>
      <c r="F97">
        <v>64</v>
      </c>
      <c r="G97">
        <v>0.981714308261871</v>
      </c>
      <c r="H97">
        <v>0.88700002431869496</v>
      </c>
      <c r="I97">
        <v>0.88700002431869496</v>
      </c>
      <c r="J97">
        <v>27.153017718333199</v>
      </c>
    </row>
    <row r="98" spans="1:10" x14ac:dyDescent="0.45">
      <c r="A98">
        <v>96</v>
      </c>
      <c r="B98" t="s">
        <v>59</v>
      </c>
      <c r="C98">
        <v>16</v>
      </c>
      <c r="D98">
        <v>5</v>
      </c>
      <c r="E98" t="s">
        <v>66</v>
      </c>
      <c r="F98">
        <v>64</v>
      </c>
      <c r="G98">
        <v>0.835857152938842</v>
      </c>
      <c r="H98">
        <v>0.82099997997283902</v>
      </c>
      <c r="I98">
        <v>0.82099997997283902</v>
      </c>
      <c r="J98">
        <v>0.494537581666668</v>
      </c>
    </row>
    <row r="99" spans="1:10" x14ac:dyDescent="0.45">
      <c r="A99">
        <v>97</v>
      </c>
      <c r="B99" t="s">
        <v>59</v>
      </c>
      <c r="C99">
        <v>17</v>
      </c>
      <c r="D99">
        <v>20</v>
      </c>
      <c r="E99" t="s">
        <v>66</v>
      </c>
      <c r="F99">
        <v>64</v>
      </c>
      <c r="G99">
        <v>0.98864287137985196</v>
      </c>
      <c r="H99">
        <v>0.85299998521804798</v>
      </c>
      <c r="I99">
        <v>0.88200002908706598</v>
      </c>
      <c r="J99">
        <v>2.0231312883333299</v>
      </c>
    </row>
    <row r="100" spans="1:10" x14ac:dyDescent="0.45">
      <c r="A100">
        <v>98</v>
      </c>
      <c r="B100" t="s">
        <v>67</v>
      </c>
      <c r="C100">
        <v>0</v>
      </c>
      <c r="D100">
        <v>10</v>
      </c>
      <c r="E100" t="s">
        <v>68</v>
      </c>
      <c r="F100">
        <v>256</v>
      </c>
      <c r="G100">
        <v>0.93300000000000005</v>
      </c>
      <c r="H100">
        <v>0.87999989999999995</v>
      </c>
      <c r="I100">
        <v>0.87999989999999995</v>
      </c>
      <c r="J100">
        <v>52.31</v>
      </c>
    </row>
    <row r="101" spans="1:10" x14ac:dyDescent="0.45">
      <c r="A101">
        <v>99</v>
      </c>
      <c r="B101" t="s">
        <v>72</v>
      </c>
      <c r="C101">
        <v>0</v>
      </c>
      <c r="D101">
        <v>5</v>
      </c>
      <c r="E101" t="s">
        <v>73</v>
      </c>
      <c r="F101">
        <v>128</v>
      </c>
      <c r="G101">
        <v>0.96579999999999999</v>
      </c>
      <c r="H101">
        <v>0.84199999999999997</v>
      </c>
      <c r="I101">
        <v>0.84199999999999997</v>
      </c>
      <c r="J101">
        <v>49</v>
      </c>
    </row>
    <row r="102" spans="1:10" x14ac:dyDescent="0.45">
      <c r="A102">
        <v>100</v>
      </c>
      <c r="B102" t="s">
        <v>69</v>
      </c>
      <c r="C102">
        <v>0</v>
      </c>
      <c r="D102">
        <v>5</v>
      </c>
      <c r="E102" t="s">
        <v>70</v>
      </c>
      <c r="F102">
        <v>64</v>
      </c>
      <c r="G102">
        <v>0.80300000000000005</v>
      </c>
      <c r="H102">
        <v>0.77800000000000002</v>
      </c>
      <c r="I102">
        <v>0.77800000000000002</v>
      </c>
      <c r="J102">
        <f>960/60</f>
        <v>16</v>
      </c>
    </row>
    <row r="103" spans="1:10" x14ac:dyDescent="0.45">
      <c r="A103">
        <v>101</v>
      </c>
      <c r="B103" t="s">
        <v>69</v>
      </c>
      <c r="C103">
        <v>0</v>
      </c>
      <c r="D103">
        <v>8</v>
      </c>
      <c r="E103" t="s">
        <v>71</v>
      </c>
      <c r="F103">
        <v>256</v>
      </c>
      <c r="G103">
        <v>0.999</v>
      </c>
      <c r="H103">
        <v>0.89600000000000002</v>
      </c>
      <c r="I103">
        <v>0.89600000000000002</v>
      </c>
      <c r="J103">
        <v>512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820D-479A-4D03-A734-A1700F9075FD}">
  <dimension ref="A1:N103"/>
  <sheetViews>
    <sheetView tabSelected="1" topLeftCell="A80" zoomScale="54" zoomScaleNormal="55" workbookViewId="0">
      <selection activeCell="N95" sqref="N95"/>
    </sheetView>
  </sheetViews>
  <sheetFormatPr defaultRowHeight="14.25" x14ac:dyDescent="0.45"/>
  <cols>
    <col min="1" max="1" width="3.796875" bestFit="1" customWidth="1"/>
    <col min="2" max="2" width="8.46484375" bestFit="1" customWidth="1"/>
    <col min="3" max="3" width="11.33203125" bestFit="1" customWidth="1"/>
    <col min="4" max="4" width="61.59765625" customWidth="1"/>
    <col min="5" max="5" width="7.59765625" bestFit="1" customWidth="1"/>
    <col min="6" max="6" width="8" customWidth="1"/>
    <col min="7" max="8" width="6.6640625" customWidth="1"/>
    <col min="9" max="9" width="9.73046875" customWidth="1"/>
    <col min="12" max="12" width="20.9296875" bestFit="1" customWidth="1"/>
    <col min="13" max="13" width="20.59765625" bestFit="1" customWidth="1"/>
    <col min="14" max="14" width="22" bestFit="1" customWidth="1"/>
  </cols>
  <sheetData>
    <row r="1" spans="1:14" ht="52.9" customHeight="1" x14ac:dyDescent="0.45">
      <c r="A1" s="1" t="s">
        <v>74</v>
      </c>
      <c r="B1" s="1" t="s">
        <v>0</v>
      </c>
      <c r="C1" s="1" t="s">
        <v>75</v>
      </c>
      <c r="D1" s="1" t="s">
        <v>76</v>
      </c>
      <c r="E1" s="1" t="s">
        <v>77</v>
      </c>
      <c r="F1" s="7" t="s">
        <v>78</v>
      </c>
      <c r="G1" s="7" t="s">
        <v>79</v>
      </c>
      <c r="H1" s="7" t="s">
        <v>80</v>
      </c>
      <c r="I1" s="7" t="s">
        <v>81</v>
      </c>
    </row>
    <row r="2" spans="1:14" x14ac:dyDescent="0.45">
      <c r="A2" s="2">
        <v>1</v>
      </c>
      <c r="B2" s="2" t="s">
        <v>9</v>
      </c>
      <c r="C2" s="2">
        <v>10</v>
      </c>
      <c r="D2" s="3" t="s">
        <v>10</v>
      </c>
      <c r="E2" s="2">
        <v>256</v>
      </c>
      <c r="F2" s="4">
        <v>0.614785731</v>
      </c>
      <c r="G2" s="4">
        <v>0.43599999</v>
      </c>
      <c r="H2" s="4">
        <v>0.48500001399999998</v>
      </c>
      <c r="I2" s="4">
        <v>1.886851657</v>
      </c>
      <c r="L2" s="6" t="s">
        <v>83</v>
      </c>
      <c r="M2" s="6" t="s">
        <v>84</v>
      </c>
      <c r="N2" s="6" t="s">
        <v>96</v>
      </c>
    </row>
    <row r="3" spans="1:14" x14ac:dyDescent="0.45">
      <c r="A3" s="2">
        <v>2</v>
      </c>
      <c r="B3" s="2" t="s">
        <v>9</v>
      </c>
      <c r="C3" s="2">
        <v>10</v>
      </c>
      <c r="D3" s="3" t="s">
        <v>10</v>
      </c>
      <c r="E3" s="2">
        <v>128</v>
      </c>
      <c r="F3" s="4">
        <v>0.64157140300000004</v>
      </c>
      <c r="G3" s="4">
        <v>0.36700001399999999</v>
      </c>
      <c r="H3" s="4">
        <v>0.51899999399999996</v>
      </c>
      <c r="I3" s="4">
        <v>0.33162834000000002</v>
      </c>
      <c r="L3" s="2" t="s">
        <v>82</v>
      </c>
      <c r="M3" s="2">
        <v>5</v>
      </c>
      <c r="N3" s="4">
        <f>SUM(I2:I6)</f>
        <v>2.4211415410000003</v>
      </c>
    </row>
    <row r="4" spans="1:14" x14ac:dyDescent="0.45">
      <c r="A4" s="2">
        <v>3</v>
      </c>
      <c r="B4" s="2" t="s">
        <v>9</v>
      </c>
      <c r="C4" s="2">
        <v>10</v>
      </c>
      <c r="D4" s="3" t="s">
        <v>10</v>
      </c>
      <c r="E4" s="2">
        <v>64</v>
      </c>
      <c r="F4" s="4">
        <v>0.70878571300000004</v>
      </c>
      <c r="G4" s="4">
        <v>0.504000008</v>
      </c>
      <c r="H4" s="4">
        <v>0.54699999099999996</v>
      </c>
      <c r="I4" s="4">
        <v>0.11171893200000001</v>
      </c>
      <c r="L4" s="2" t="s">
        <v>85</v>
      </c>
      <c r="M4" s="2">
        <v>9</v>
      </c>
      <c r="N4" s="4">
        <f>SUM(I7:I15)</f>
        <v>94.277069180999973</v>
      </c>
    </row>
    <row r="5" spans="1:14" x14ac:dyDescent="0.45">
      <c r="A5" s="2">
        <v>4</v>
      </c>
      <c r="B5" s="2" t="s">
        <v>9</v>
      </c>
      <c r="C5" s="2">
        <v>10</v>
      </c>
      <c r="D5" s="3" t="s">
        <v>10</v>
      </c>
      <c r="E5" s="2">
        <v>32</v>
      </c>
      <c r="F5" s="4">
        <v>0.636642873</v>
      </c>
      <c r="G5" s="4">
        <v>0.57200002699999997</v>
      </c>
      <c r="H5" s="4">
        <v>0.57499998799999996</v>
      </c>
      <c r="I5" s="4">
        <v>5.2842025000000001E-2</v>
      </c>
      <c r="L5" s="2" t="s">
        <v>86</v>
      </c>
      <c r="M5" s="2">
        <v>6</v>
      </c>
      <c r="N5" s="4">
        <f>SUM(I16:I21)</f>
        <v>30.388021451</v>
      </c>
    </row>
    <row r="6" spans="1:14" x14ac:dyDescent="0.45">
      <c r="A6" s="2">
        <v>5</v>
      </c>
      <c r="B6" s="2" t="s">
        <v>9</v>
      </c>
      <c r="C6" s="2">
        <v>10</v>
      </c>
      <c r="D6" s="3" t="s">
        <v>10</v>
      </c>
      <c r="E6" s="2">
        <v>16</v>
      </c>
      <c r="F6" s="4">
        <v>0.56371426599999996</v>
      </c>
      <c r="G6" s="4">
        <v>0.5</v>
      </c>
      <c r="H6" s="4">
        <v>0.51300001100000003</v>
      </c>
      <c r="I6" s="4">
        <v>3.8100586999999998E-2</v>
      </c>
      <c r="L6" s="2" t="s">
        <v>87</v>
      </c>
      <c r="M6" s="2">
        <v>10</v>
      </c>
      <c r="N6" s="4">
        <f>SUM(I22:I31)</f>
        <v>10.151224462999998</v>
      </c>
    </row>
    <row r="7" spans="1:14" x14ac:dyDescent="0.45">
      <c r="A7" s="2">
        <v>6</v>
      </c>
      <c r="B7" s="2" t="s">
        <v>11</v>
      </c>
      <c r="C7" s="2">
        <v>10</v>
      </c>
      <c r="D7" s="3" t="s">
        <v>12</v>
      </c>
      <c r="E7" s="2">
        <v>256</v>
      </c>
      <c r="F7" s="4">
        <v>0.71357142900000003</v>
      </c>
      <c r="G7" s="4">
        <v>0.58999997400000004</v>
      </c>
      <c r="H7" s="4">
        <v>0.58999997400000004</v>
      </c>
      <c r="I7" s="4">
        <v>52.318364899999999</v>
      </c>
      <c r="L7" s="2" t="s">
        <v>88</v>
      </c>
      <c r="M7" s="2">
        <v>6</v>
      </c>
      <c r="N7" s="4">
        <f>SUM(I32:I37)</f>
        <v>6.9614574860000005</v>
      </c>
    </row>
    <row r="8" spans="1:14" x14ac:dyDescent="0.45">
      <c r="A8" s="2">
        <v>7</v>
      </c>
      <c r="B8" s="2" t="s">
        <v>11</v>
      </c>
      <c r="C8" s="2">
        <v>10</v>
      </c>
      <c r="D8" s="3" t="s">
        <v>13</v>
      </c>
      <c r="E8" s="2">
        <v>256</v>
      </c>
      <c r="F8" s="4">
        <v>0.72371429200000004</v>
      </c>
      <c r="G8" s="4">
        <v>0.476000011</v>
      </c>
      <c r="H8" s="4">
        <v>0.583999991</v>
      </c>
      <c r="I8" s="4">
        <v>16.00668538</v>
      </c>
      <c r="L8" s="2" t="s">
        <v>89</v>
      </c>
      <c r="M8" s="2">
        <v>32</v>
      </c>
      <c r="N8" s="4">
        <f>SUM(I38:I69)</f>
        <v>191.59917512099997</v>
      </c>
    </row>
    <row r="9" spans="1:14" x14ac:dyDescent="0.45">
      <c r="A9" s="2">
        <v>8</v>
      </c>
      <c r="B9" s="2" t="s">
        <v>11</v>
      </c>
      <c r="C9" s="2">
        <v>10</v>
      </c>
      <c r="D9" s="3" t="s">
        <v>14</v>
      </c>
      <c r="E9" s="2">
        <v>256</v>
      </c>
      <c r="F9" s="4">
        <v>0.72214287499999996</v>
      </c>
      <c r="G9" s="4">
        <v>0.575999975</v>
      </c>
      <c r="H9" s="4">
        <v>0.575999975</v>
      </c>
      <c r="I9" s="4">
        <v>10.78143071</v>
      </c>
      <c r="L9" s="2" t="s">
        <v>90</v>
      </c>
      <c r="M9" s="2">
        <v>8</v>
      </c>
      <c r="N9" s="4">
        <f>SUM(I70:I77)</f>
        <v>168.81101311200001</v>
      </c>
    </row>
    <row r="10" spans="1:14" x14ac:dyDescent="0.45">
      <c r="A10" s="2">
        <v>9</v>
      </c>
      <c r="B10" s="2" t="s">
        <v>11</v>
      </c>
      <c r="C10" s="2">
        <v>10</v>
      </c>
      <c r="D10" s="3" t="s">
        <v>12</v>
      </c>
      <c r="E10" s="2">
        <v>128</v>
      </c>
      <c r="F10" s="4">
        <v>0.72685712599999996</v>
      </c>
      <c r="G10" s="4">
        <v>0.601000011</v>
      </c>
      <c r="H10" s="4">
        <v>0.60199999800000004</v>
      </c>
      <c r="I10" s="4">
        <v>7.1153349549999998</v>
      </c>
      <c r="L10" s="2" t="s">
        <v>91</v>
      </c>
      <c r="M10" s="2">
        <v>4</v>
      </c>
      <c r="N10" s="4">
        <f>SUM(I78:I81)</f>
        <v>5.6617464560000004</v>
      </c>
    </row>
    <row r="11" spans="1:14" x14ac:dyDescent="0.45">
      <c r="A11" s="2">
        <v>10</v>
      </c>
      <c r="B11" s="2" t="s">
        <v>11</v>
      </c>
      <c r="C11" s="2">
        <v>10</v>
      </c>
      <c r="D11" s="3" t="s">
        <v>13</v>
      </c>
      <c r="E11" s="2">
        <v>128</v>
      </c>
      <c r="F11" s="4">
        <v>0.752142847</v>
      </c>
      <c r="G11" s="4">
        <v>0.577000022</v>
      </c>
      <c r="H11" s="4">
        <v>0.577000022</v>
      </c>
      <c r="I11" s="4">
        <v>3.1570510079999998</v>
      </c>
      <c r="L11" s="2" t="s">
        <v>92</v>
      </c>
      <c r="M11" s="2">
        <v>18</v>
      </c>
      <c r="N11" s="4">
        <f>SUM(I82:I99)</f>
        <v>203.82083420000001</v>
      </c>
    </row>
    <row r="12" spans="1:14" x14ac:dyDescent="0.45">
      <c r="A12" s="2">
        <v>11</v>
      </c>
      <c r="B12" s="2" t="s">
        <v>11</v>
      </c>
      <c r="C12" s="2">
        <v>10</v>
      </c>
      <c r="D12" s="3" t="s">
        <v>14</v>
      </c>
      <c r="E12" s="2">
        <v>128</v>
      </c>
      <c r="F12" s="4">
        <v>0.71921426099999997</v>
      </c>
      <c r="G12" s="4">
        <v>0.61900001800000004</v>
      </c>
      <c r="H12" s="4">
        <v>0.61900001800000004</v>
      </c>
      <c r="I12" s="4">
        <v>1.854613372</v>
      </c>
      <c r="L12" s="2" t="s">
        <v>95</v>
      </c>
      <c r="M12" s="2">
        <v>1</v>
      </c>
      <c r="N12" s="4">
        <f>I100</f>
        <v>52.31</v>
      </c>
    </row>
    <row r="13" spans="1:14" x14ac:dyDescent="0.45">
      <c r="A13" s="2">
        <v>12</v>
      </c>
      <c r="B13" s="2" t="s">
        <v>11</v>
      </c>
      <c r="C13" s="2">
        <v>10</v>
      </c>
      <c r="D13" s="3" t="s">
        <v>12</v>
      </c>
      <c r="E13" s="2">
        <v>64</v>
      </c>
      <c r="F13" s="4">
        <v>0.76257145400000004</v>
      </c>
      <c r="G13" s="4">
        <v>0.63499998999999996</v>
      </c>
      <c r="H13" s="4">
        <v>0.63499998999999996</v>
      </c>
      <c r="I13" s="4">
        <v>1.7271545500000001</v>
      </c>
      <c r="L13" s="2" t="s">
        <v>94</v>
      </c>
      <c r="M13" s="2">
        <v>1</v>
      </c>
      <c r="N13" s="4">
        <f>I101</f>
        <v>49</v>
      </c>
    </row>
    <row r="14" spans="1:14" x14ac:dyDescent="0.45">
      <c r="A14" s="2">
        <v>13</v>
      </c>
      <c r="B14" s="2" t="s">
        <v>11</v>
      </c>
      <c r="C14" s="2">
        <v>10</v>
      </c>
      <c r="D14" s="3" t="s">
        <v>13</v>
      </c>
      <c r="E14" s="2">
        <v>64</v>
      </c>
      <c r="F14" s="4">
        <v>0.75735712099999997</v>
      </c>
      <c r="G14" s="4">
        <v>0.65799999200000003</v>
      </c>
      <c r="H14" s="4">
        <v>0.66799998299999996</v>
      </c>
      <c r="I14" s="4">
        <v>0.83058885299999996</v>
      </c>
      <c r="L14" s="2" t="s">
        <v>93</v>
      </c>
      <c r="M14" s="2">
        <v>2</v>
      </c>
      <c r="N14" s="4">
        <f>SUM(I102:I103)</f>
        <v>528</v>
      </c>
    </row>
    <row r="15" spans="1:14" x14ac:dyDescent="0.45">
      <c r="A15" s="2">
        <v>14</v>
      </c>
      <c r="B15" s="2" t="s">
        <v>11</v>
      </c>
      <c r="C15" s="2">
        <v>10</v>
      </c>
      <c r="D15" s="3" t="s">
        <v>14</v>
      </c>
      <c r="E15" s="2">
        <v>64</v>
      </c>
      <c r="F15" s="4">
        <v>0.73150002999999997</v>
      </c>
      <c r="G15" s="4">
        <v>0.67500001200000004</v>
      </c>
      <c r="H15" s="4">
        <v>0.67500001200000004</v>
      </c>
      <c r="I15" s="4">
        <v>0.48584545299999998</v>
      </c>
    </row>
    <row r="16" spans="1:14" x14ac:dyDescent="0.45">
      <c r="A16" s="2">
        <v>15</v>
      </c>
      <c r="B16" s="2" t="s">
        <v>15</v>
      </c>
      <c r="C16" s="2">
        <v>5</v>
      </c>
      <c r="D16" s="3" t="s">
        <v>16</v>
      </c>
      <c r="E16" s="2">
        <v>256</v>
      </c>
      <c r="F16" s="4">
        <v>0.108571425</v>
      </c>
      <c r="G16" s="4">
        <v>0.101000004</v>
      </c>
      <c r="H16" s="4">
        <v>0.104999997</v>
      </c>
      <c r="I16" s="4">
        <v>20.31895703</v>
      </c>
    </row>
    <row r="17" spans="1:9" x14ac:dyDescent="0.45">
      <c r="A17" s="2">
        <v>16</v>
      </c>
      <c r="B17" s="2" t="s">
        <v>15</v>
      </c>
      <c r="C17" s="2">
        <v>5</v>
      </c>
      <c r="D17" s="3" t="s">
        <v>17</v>
      </c>
      <c r="E17" s="2">
        <v>256</v>
      </c>
      <c r="F17" s="4">
        <v>0.100785717</v>
      </c>
      <c r="G17" s="4">
        <v>8.7999999999999995E-2</v>
      </c>
      <c r="H17" s="4">
        <v>9.6000001000000001E-2</v>
      </c>
      <c r="I17" s="4">
        <v>4.6367427570000004</v>
      </c>
    </row>
    <row r="18" spans="1:9" x14ac:dyDescent="0.45">
      <c r="A18" s="2">
        <v>17</v>
      </c>
      <c r="B18" s="2" t="s">
        <v>15</v>
      </c>
      <c r="C18" s="2">
        <v>5</v>
      </c>
      <c r="D18" s="3" t="s">
        <v>16</v>
      </c>
      <c r="E18" s="2">
        <v>128</v>
      </c>
      <c r="F18" s="4">
        <v>0.166428566</v>
      </c>
      <c r="G18" s="4">
        <v>9.0999997999999999E-2</v>
      </c>
      <c r="H18" s="4">
        <v>0.20100000500000001</v>
      </c>
      <c r="I18" s="4">
        <v>3.3799512549999999</v>
      </c>
    </row>
    <row r="19" spans="1:9" x14ac:dyDescent="0.45">
      <c r="A19" s="2">
        <v>18</v>
      </c>
      <c r="B19" s="2" t="s">
        <v>15</v>
      </c>
      <c r="C19" s="2">
        <v>5</v>
      </c>
      <c r="D19" s="3" t="s">
        <v>17</v>
      </c>
      <c r="E19" s="2">
        <v>128</v>
      </c>
      <c r="F19" s="4">
        <v>0.10814285999999999</v>
      </c>
      <c r="G19" s="4">
        <v>0.104999997</v>
      </c>
      <c r="H19" s="4">
        <v>0.112000003</v>
      </c>
      <c r="I19" s="4">
        <v>0.930832255</v>
      </c>
    </row>
    <row r="20" spans="1:9" x14ac:dyDescent="0.45">
      <c r="A20" s="2">
        <v>19</v>
      </c>
      <c r="B20" s="2" t="s">
        <v>15</v>
      </c>
      <c r="C20" s="2">
        <v>5</v>
      </c>
      <c r="D20" s="3" t="s">
        <v>16</v>
      </c>
      <c r="E20" s="2">
        <v>64</v>
      </c>
      <c r="F20" s="4">
        <v>0.19021429100000001</v>
      </c>
      <c r="G20" s="4">
        <v>0.19699999700000001</v>
      </c>
      <c r="H20" s="4">
        <v>0.22900000200000001</v>
      </c>
      <c r="I20" s="4">
        <v>0.88026206699999998</v>
      </c>
    </row>
    <row r="21" spans="1:9" x14ac:dyDescent="0.45">
      <c r="A21" s="2">
        <v>20</v>
      </c>
      <c r="B21" s="2" t="s">
        <v>15</v>
      </c>
      <c r="C21" s="2">
        <v>5</v>
      </c>
      <c r="D21" s="3" t="s">
        <v>17</v>
      </c>
      <c r="E21" s="2">
        <v>64</v>
      </c>
      <c r="F21" s="4">
        <v>0.19107143600000001</v>
      </c>
      <c r="G21" s="4">
        <v>0.181999996</v>
      </c>
      <c r="H21" s="4">
        <v>0.181999996</v>
      </c>
      <c r="I21" s="4">
        <v>0.241276087</v>
      </c>
    </row>
    <row r="22" spans="1:9" x14ac:dyDescent="0.45">
      <c r="A22" s="2">
        <v>21</v>
      </c>
      <c r="B22" s="2" t="s">
        <v>18</v>
      </c>
      <c r="C22" s="2">
        <v>5</v>
      </c>
      <c r="D22" s="3" t="s">
        <v>19</v>
      </c>
      <c r="E22" s="2">
        <v>128</v>
      </c>
      <c r="F22" s="4">
        <v>9.9928573000000007E-2</v>
      </c>
      <c r="G22" s="4">
        <v>0.101000004</v>
      </c>
      <c r="H22" s="4">
        <v>0.10199999799999999</v>
      </c>
      <c r="I22" s="4">
        <v>2.9389998670000002</v>
      </c>
    </row>
    <row r="23" spans="1:9" x14ac:dyDescent="0.45">
      <c r="A23" s="2">
        <v>22</v>
      </c>
      <c r="B23" s="2" t="s">
        <v>18</v>
      </c>
      <c r="C23" s="2">
        <v>5</v>
      </c>
      <c r="D23" s="3" t="s">
        <v>20</v>
      </c>
      <c r="E23" s="2">
        <v>128</v>
      </c>
      <c r="F23" s="4">
        <v>0.10878571099999999</v>
      </c>
      <c r="G23" s="4">
        <v>0.101000004</v>
      </c>
      <c r="H23" s="4">
        <v>0.108000003</v>
      </c>
      <c r="I23" s="4">
        <v>1.4227785879999999</v>
      </c>
    </row>
    <row r="24" spans="1:9" x14ac:dyDescent="0.45">
      <c r="A24" s="2">
        <v>23</v>
      </c>
      <c r="B24" s="2" t="s">
        <v>18</v>
      </c>
      <c r="C24" s="2">
        <v>5</v>
      </c>
      <c r="D24" s="3" t="s">
        <v>21</v>
      </c>
      <c r="E24" s="2">
        <v>128</v>
      </c>
      <c r="F24" s="4">
        <v>0.500071406</v>
      </c>
      <c r="G24" s="4">
        <v>0.39700001499999998</v>
      </c>
      <c r="H24" s="4">
        <v>0.42800000300000002</v>
      </c>
      <c r="I24" s="4">
        <v>1.4104565929999999</v>
      </c>
    </row>
    <row r="25" spans="1:9" x14ac:dyDescent="0.45">
      <c r="A25" s="2">
        <v>24</v>
      </c>
      <c r="B25" s="2" t="s">
        <v>18</v>
      </c>
      <c r="C25" s="2">
        <v>5</v>
      </c>
      <c r="D25" s="3" t="s">
        <v>22</v>
      </c>
      <c r="E25" s="2">
        <v>128</v>
      </c>
      <c r="F25" s="4">
        <v>0.104857139</v>
      </c>
      <c r="G25" s="4">
        <v>9.1999999999999998E-2</v>
      </c>
      <c r="H25" s="4">
        <v>9.1999999999999998E-2</v>
      </c>
      <c r="I25" s="4">
        <v>1.3995053319999999</v>
      </c>
    </row>
    <row r="26" spans="1:9" x14ac:dyDescent="0.45">
      <c r="A26" s="2">
        <v>25</v>
      </c>
      <c r="B26" s="2" t="s">
        <v>18</v>
      </c>
      <c r="C26" s="2">
        <v>5</v>
      </c>
      <c r="D26" s="3" t="s">
        <v>23</v>
      </c>
      <c r="E26" s="2">
        <v>128</v>
      </c>
      <c r="F26" s="4">
        <v>0.27692857399999998</v>
      </c>
      <c r="G26" s="4">
        <v>0.305999994</v>
      </c>
      <c r="H26" s="4">
        <v>0.305999994</v>
      </c>
      <c r="I26" s="4">
        <v>0.79950229500000003</v>
      </c>
    </row>
    <row r="27" spans="1:9" x14ac:dyDescent="0.45">
      <c r="A27" s="2">
        <v>26</v>
      </c>
      <c r="B27" s="2" t="s">
        <v>18</v>
      </c>
      <c r="C27" s="2">
        <v>5</v>
      </c>
      <c r="D27" s="3" t="s">
        <v>19</v>
      </c>
      <c r="E27" s="2">
        <v>64</v>
      </c>
      <c r="F27" s="4">
        <v>0.41842857</v>
      </c>
      <c r="G27" s="4">
        <v>0.34799998999999998</v>
      </c>
      <c r="H27" s="4">
        <v>0.372999996</v>
      </c>
      <c r="I27" s="4">
        <v>0.80778540300000001</v>
      </c>
    </row>
    <row r="28" spans="1:9" x14ac:dyDescent="0.45">
      <c r="A28" s="2">
        <v>27</v>
      </c>
      <c r="B28" s="2" t="s">
        <v>18</v>
      </c>
      <c r="C28" s="2">
        <v>5</v>
      </c>
      <c r="D28" s="3" t="s">
        <v>20</v>
      </c>
      <c r="E28" s="2">
        <v>64</v>
      </c>
      <c r="F28" s="4">
        <v>0.57385712899999997</v>
      </c>
      <c r="G28" s="4">
        <v>0.540000021</v>
      </c>
      <c r="H28" s="4">
        <v>0.540000021</v>
      </c>
      <c r="I28" s="4">
        <v>0.39694200200000002</v>
      </c>
    </row>
    <row r="29" spans="1:9" x14ac:dyDescent="0.45">
      <c r="A29" s="2">
        <v>28</v>
      </c>
      <c r="B29" s="2" t="s">
        <v>18</v>
      </c>
      <c r="C29" s="2">
        <v>5</v>
      </c>
      <c r="D29" s="3" t="s">
        <v>21</v>
      </c>
      <c r="E29" s="2">
        <v>64</v>
      </c>
      <c r="F29" s="4">
        <v>0.568714261</v>
      </c>
      <c r="G29" s="4">
        <v>0.512000024</v>
      </c>
      <c r="H29" s="4">
        <v>0.51700002</v>
      </c>
      <c r="I29" s="4">
        <v>0.38042196</v>
      </c>
    </row>
    <row r="30" spans="1:9" x14ac:dyDescent="0.45">
      <c r="A30" s="2">
        <v>29</v>
      </c>
      <c r="B30" s="2" t="s">
        <v>18</v>
      </c>
      <c r="C30" s="2">
        <v>5</v>
      </c>
      <c r="D30" s="3" t="s">
        <v>22</v>
      </c>
      <c r="E30" s="2">
        <v>64</v>
      </c>
      <c r="F30" s="4">
        <v>0.102214284</v>
      </c>
      <c r="G30" s="4">
        <v>9.1999999999999998E-2</v>
      </c>
      <c r="H30" s="4">
        <v>0.104999997</v>
      </c>
      <c r="I30" s="4">
        <v>0.38005970300000003</v>
      </c>
    </row>
    <row r="31" spans="1:9" x14ac:dyDescent="0.45">
      <c r="A31" s="2">
        <v>30</v>
      </c>
      <c r="B31" s="2" t="s">
        <v>18</v>
      </c>
      <c r="C31" s="2">
        <v>5</v>
      </c>
      <c r="D31" s="3" t="s">
        <v>23</v>
      </c>
      <c r="E31" s="2">
        <v>64</v>
      </c>
      <c r="F31" s="4">
        <v>0.19535714400000001</v>
      </c>
      <c r="G31" s="4">
        <v>0.20800000399999999</v>
      </c>
      <c r="H31" s="4">
        <v>0.20900000599999999</v>
      </c>
      <c r="I31" s="4">
        <v>0.21477272</v>
      </c>
    </row>
    <row r="32" spans="1:9" x14ac:dyDescent="0.45">
      <c r="A32" s="2">
        <v>31</v>
      </c>
      <c r="B32" s="2" t="s">
        <v>24</v>
      </c>
      <c r="C32" s="2">
        <v>10</v>
      </c>
      <c r="D32" s="5" t="s">
        <v>25</v>
      </c>
      <c r="E32" s="2">
        <v>128</v>
      </c>
      <c r="F32" s="4">
        <v>0.787071407</v>
      </c>
      <c r="G32" s="4">
        <v>0.65799999200000003</v>
      </c>
      <c r="H32" s="4">
        <v>0.65799999200000003</v>
      </c>
      <c r="I32" s="4">
        <v>2.792117653</v>
      </c>
    </row>
    <row r="33" spans="1:9" x14ac:dyDescent="0.45">
      <c r="A33" s="2">
        <v>32</v>
      </c>
      <c r="B33" s="2" t="s">
        <v>24</v>
      </c>
      <c r="C33" s="2">
        <v>10</v>
      </c>
      <c r="D33" s="5" t="s">
        <v>26</v>
      </c>
      <c r="E33" s="2">
        <v>128</v>
      </c>
      <c r="F33" s="4">
        <v>0.75457143800000004</v>
      </c>
      <c r="G33" s="4">
        <v>0.657000005</v>
      </c>
      <c r="H33" s="4">
        <v>0.657000005</v>
      </c>
      <c r="I33" s="4">
        <v>1.5479395979999999</v>
      </c>
    </row>
    <row r="34" spans="1:9" x14ac:dyDescent="0.45">
      <c r="A34" s="2">
        <v>33</v>
      </c>
      <c r="B34" s="2" t="s">
        <v>24</v>
      </c>
      <c r="C34" s="2">
        <v>10</v>
      </c>
      <c r="D34" s="5" t="s">
        <v>27</v>
      </c>
      <c r="E34" s="2">
        <v>128</v>
      </c>
      <c r="F34" s="4">
        <v>0.68807143000000004</v>
      </c>
      <c r="G34" s="4">
        <v>0.577000022</v>
      </c>
      <c r="H34" s="4">
        <v>0.57899999599999996</v>
      </c>
      <c r="I34" s="4">
        <v>0.95769664799999998</v>
      </c>
    </row>
    <row r="35" spans="1:9" x14ac:dyDescent="0.45">
      <c r="A35" s="2">
        <v>34</v>
      </c>
      <c r="B35" s="2" t="s">
        <v>24</v>
      </c>
      <c r="C35" s="2">
        <v>10</v>
      </c>
      <c r="D35" s="5" t="s">
        <v>25</v>
      </c>
      <c r="E35" s="2">
        <v>64</v>
      </c>
      <c r="F35" s="4">
        <v>0.801571429</v>
      </c>
      <c r="G35" s="4">
        <v>0.72799998499999996</v>
      </c>
      <c r="H35" s="4">
        <v>0.72799998499999996</v>
      </c>
      <c r="I35" s="4">
        <v>0.89383217699999995</v>
      </c>
    </row>
    <row r="36" spans="1:9" x14ac:dyDescent="0.45">
      <c r="A36" s="2">
        <v>35</v>
      </c>
      <c r="B36" s="2" t="s">
        <v>24</v>
      </c>
      <c r="C36" s="2">
        <v>10</v>
      </c>
      <c r="D36" s="5" t="s">
        <v>26</v>
      </c>
      <c r="E36" s="2">
        <v>64</v>
      </c>
      <c r="F36" s="4">
        <v>0.79592859699999996</v>
      </c>
      <c r="G36" s="4">
        <v>0.646000028</v>
      </c>
      <c r="H36" s="4">
        <v>0.67799997300000003</v>
      </c>
      <c r="I36" s="4">
        <v>0.47328657499999999</v>
      </c>
    </row>
    <row r="37" spans="1:9" x14ac:dyDescent="0.45">
      <c r="A37" s="2">
        <v>36</v>
      </c>
      <c r="B37" s="2" t="s">
        <v>24</v>
      </c>
      <c r="C37" s="2">
        <v>10</v>
      </c>
      <c r="D37" s="5" t="s">
        <v>27</v>
      </c>
      <c r="E37" s="2">
        <v>64</v>
      </c>
      <c r="F37" s="4">
        <v>0.74092859</v>
      </c>
      <c r="G37" s="4">
        <v>0.708999991</v>
      </c>
      <c r="H37" s="4">
        <v>0.708999991</v>
      </c>
      <c r="I37" s="4">
        <v>0.29658483499999999</v>
      </c>
    </row>
    <row r="38" spans="1:9" x14ac:dyDescent="0.45">
      <c r="A38" s="2">
        <v>37</v>
      </c>
      <c r="B38" s="2" t="s">
        <v>28</v>
      </c>
      <c r="C38" s="2">
        <v>5</v>
      </c>
      <c r="D38" s="5" t="s">
        <v>29</v>
      </c>
      <c r="E38" s="2">
        <v>128</v>
      </c>
      <c r="F38" s="4">
        <v>0.90707141199999997</v>
      </c>
      <c r="G38" s="4">
        <v>0.762000024</v>
      </c>
      <c r="H38" s="4">
        <v>0.762000024</v>
      </c>
      <c r="I38" s="4">
        <v>21.885573860000001</v>
      </c>
    </row>
    <row r="39" spans="1:9" x14ac:dyDescent="0.45">
      <c r="A39" s="2">
        <v>38</v>
      </c>
      <c r="B39" s="2" t="s">
        <v>28</v>
      </c>
      <c r="C39" s="2">
        <v>5</v>
      </c>
      <c r="D39" s="5" t="s">
        <v>30</v>
      </c>
      <c r="E39" s="2">
        <v>128</v>
      </c>
      <c r="F39" s="4">
        <v>0.915357172</v>
      </c>
      <c r="G39" s="4">
        <v>0.80299997300000003</v>
      </c>
      <c r="H39" s="4">
        <v>0.80299997300000003</v>
      </c>
      <c r="I39" s="4">
        <v>14.361420600000001</v>
      </c>
    </row>
    <row r="40" spans="1:9" x14ac:dyDescent="0.45">
      <c r="A40" s="2">
        <v>39</v>
      </c>
      <c r="B40" s="2" t="s">
        <v>28</v>
      </c>
      <c r="C40" s="2">
        <v>5</v>
      </c>
      <c r="D40" s="5" t="s">
        <v>29</v>
      </c>
      <c r="E40" s="2">
        <v>64</v>
      </c>
      <c r="F40" s="4">
        <v>0.91949999299999996</v>
      </c>
      <c r="G40" s="4">
        <v>0.79600000400000004</v>
      </c>
      <c r="H40" s="4">
        <v>0.79600000400000004</v>
      </c>
      <c r="I40" s="4">
        <v>5.1681155580000002</v>
      </c>
    </row>
    <row r="41" spans="1:9" x14ac:dyDescent="0.45">
      <c r="A41" s="2">
        <v>40</v>
      </c>
      <c r="B41" s="2" t="s">
        <v>28</v>
      </c>
      <c r="C41" s="2">
        <v>5</v>
      </c>
      <c r="D41" s="5" t="s">
        <v>30</v>
      </c>
      <c r="E41" s="2">
        <v>64</v>
      </c>
      <c r="F41" s="4">
        <v>0.930642843</v>
      </c>
      <c r="G41" s="4">
        <v>0.777999997</v>
      </c>
      <c r="H41" s="4">
        <v>0.78799998800000004</v>
      </c>
      <c r="I41" s="4">
        <v>3.0488653449999998</v>
      </c>
    </row>
    <row r="42" spans="1:9" x14ac:dyDescent="0.45">
      <c r="A42" s="2">
        <v>41</v>
      </c>
      <c r="B42" s="2" t="s">
        <v>28</v>
      </c>
      <c r="C42" s="2">
        <v>5</v>
      </c>
      <c r="D42" s="5" t="s">
        <v>31</v>
      </c>
      <c r="E42" s="2">
        <v>128</v>
      </c>
      <c r="F42" s="4">
        <v>0.92557144199999997</v>
      </c>
      <c r="G42" s="4">
        <v>0.78899997499999996</v>
      </c>
      <c r="H42" s="4">
        <v>0.80400002000000004</v>
      </c>
      <c r="I42" s="4">
        <v>20.034428340000002</v>
      </c>
    </row>
    <row r="43" spans="1:9" x14ac:dyDescent="0.45">
      <c r="A43" s="2">
        <v>42</v>
      </c>
      <c r="B43" s="2" t="s">
        <v>28</v>
      </c>
      <c r="C43" s="2">
        <v>5</v>
      </c>
      <c r="D43" s="5" t="s">
        <v>32</v>
      </c>
      <c r="E43" s="2">
        <v>128</v>
      </c>
      <c r="F43" s="4">
        <v>0.90157145299999997</v>
      </c>
      <c r="G43" s="4">
        <v>0.75900000300000003</v>
      </c>
      <c r="H43" s="4">
        <v>0.78100001799999996</v>
      </c>
      <c r="I43" s="4">
        <v>12.15544989</v>
      </c>
    </row>
    <row r="44" spans="1:9" x14ac:dyDescent="0.45">
      <c r="A44" s="2">
        <v>43</v>
      </c>
      <c r="B44" s="2" t="s">
        <v>28</v>
      </c>
      <c r="C44" s="2">
        <v>5</v>
      </c>
      <c r="D44" s="5" t="s">
        <v>31</v>
      </c>
      <c r="E44" s="2">
        <v>64</v>
      </c>
      <c r="F44" s="4">
        <v>0.89378571500000004</v>
      </c>
      <c r="G44" s="4">
        <v>0.80500000699999996</v>
      </c>
      <c r="H44" s="4">
        <v>0.80500000699999996</v>
      </c>
      <c r="I44" s="4">
        <v>4.7612626669999996</v>
      </c>
    </row>
    <row r="45" spans="1:9" x14ac:dyDescent="0.45">
      <c r="A45" s="2">
        <v>44</v>
      </c>
      <c r="B45" s="2" t="s">
        <v>28</v>
      </c>
      <c r="C45" s="2">
        <v>5</v>
      </c>
      <c r="D45" s="5" t="s">
        <v>32</v>
      </c>
      <c r="E45" s="2">
        <v>64</v>
      </c>
      <c r="F45" s="4">
        <v>0.89621430599999996</v>
      </c>
      <c r="G45" s="4">
        <v>0.70800000399999996</v>
      </c>
      <c r="H45" s="4">
        <v>0.737999976</v>
      </c>
      <c r="I45" s="4">
        <v>2.8345806800000002</v>
      </c>
    </row>
    <row r="46" spans="1:9" x14ac:dyDescent="0.45">
      <c r="A46" s="2">
        <v>45</v>
      </c>
      <c r="B46" s="2" t="s">
        <v>28</v>
      </c>
      <c r="C46" s="2">
        <v>5</v>
      </c>
      <c r="D46" s="5" t="s">
        <v>33</v>
      </c>
      <c r="E46" s="2">
        <v>128</v>
      </c>
      <c r="F46" s="4">
        <v>0.954999983</v>
      </c>
      <c r="G46" s="4">
        <v>0.83099997000000003</v>
      </c>
      <c r="H46" s="4">
        <v>0.83099997000000003</v>
      </c>
      <c r="I46" s="4">
        <v>5.0452361449999996</v>
      </c>
    </row>
    <row r="47" spans="1:9" x14ac:dyDescent="0.45">
      <c r="A47" s="2">
        <v>46</v>
      </c>
      <c r="B47" s="2" t="s">
        <v>28</v>
      </c>
      <c r="C47" s="2">
        <v>5</v>
      </c>
      <c r="D47" s="5" t="s">
        <v>34</v>
      </c>
      <c r="E47" s="2">
        <v>128</v>
      </c>
      <c r="F47" s="4">
        <v>0.919642866</v>
      </c>
      <c r="G47" s="4">
        <v>0.754000008</v>
      </c>
      <c r="H47" s="4">
        <v>0.782000005</v>
      </c>
      <c r="I47" s="4">
        <v>5.2567077280000003</v>
      </c>
    </row>
    <row r="48" spans="1:9" x14ac:dyDescent="0.45">
      <c r="A48" s="2">
        <v>47</v>
      </c>
      <c r="B48" s="2" t="s">
        <v>28</v>
      </c>
      <c r="C48" s="2">
        <v>5</v>
      </c>
      <c r="D48" s="5" t="s">
        <v>33</v>
      </c>
      <c r="E48" s="2">
        <v>64</v>
      </c>
      <c r="F48" s="4">
        <v>0.930571437</v>
      </c>
      <c r="G48" s="4">
        <v>0.81699997199999996</v>
      </c>
      <c r="H48" s="4">
        <v>0.81699997199999996</v>
      </c>
      <c r="I48" s="4">
        <v>1.282254888</v>
      </c>
    </row>
    <row r="49" spans="1:9" x14ac:dyDescent="0.45">
      <c r="A49" s="2">
        <v>48</v>
      </c>
      <c r="B49" s="2" t="s">
        <v>28</v>
      </c>
      <c r="C49" s="2">
        <v>5</v>
      </c>
      <c r="D49" s="5" t="s">
        <v>34</v>
      </c>
      <c r="E49" s="2">
        <v>64</v>
      </c>
      <c r="F49" s="4">
        <v>0.905571401</v>
      </c>
      <c r="G49" s="4">
        <v>0.81599998500000004</v>
      </c>
      <c r="H49" s="4">
        <v>0.81599998500000004</v>
      </c>
      <c r="I49" s="4">
        <v>1.0848045500000001</v>
      </c>
    </row>
    <row r="50" spans="1:9" x14ac:dyDescent="0.45">
      <c r="A50" s="2">
        <v>49</v>
      </c>
      <c r="B50" s="2" t="s">
        <v>28</v>
      </c>
      <c r="C50" s="2">
        <v>5</v>
      </c>
      <c r="D50" s="5" t="s">
        <v>35</v>
      </c>
      <c r="E50" s="2">
        <v>128</v>
      </c>
      <c r="F50" s="4">
        <v>0.94314283099999996</v>
      </c>
      <c r="G50" s="4">
        <v>0.78899997499999996</v>
      </c>
      <c r="H50" s="4">
        <v>0.799000025</v>
      </c>
      <c r="I50" s="4">
        <v>5.6867473679999998</v>
      </c>
    </row>
    <row r="51" spans="1:9" x14ac:dyDescent="0.45">
      <c r="A51" s="2">
        <v>50</v>
      </c>
      <c r="B51" s="2" t="s">
        <v>28</v>
      </c>
      <c r="C51" s="2">
        <v>5</v>
      </c>
      <c r="D51" s="5" t="s">
        <v>36</v>
      </c>
      <c r="E51" s="2">
        <v>128</v>
      </c>
      <c r="F51" s="4">
        <v>0.94321429700000003</v>
      </c>
      <c r="G51" s="4">
        <v>0.82200002699999997</v>
      </c>
      <c r="H51" s="4">
        <v>0.82800000900000004</v>
      </c>
      <c r="I51" s="4">
        <v>2.8209506100000001</v>
      </c>
    </row>
    <row r="52" spans="1:9" x14ac:dyDescent="0.45">
      <c r="A52" s="2">
        <v>51</v>
      </c>
      <c r="B52" s="2" t="s">
        <v>28</v>
      </c>
      <c r="C52" s="2">
        <v>5</v>
      </c>
      <c r="D52" s="5" t="s">
        <v>35</v>
      </c>
      <c r="E52" s="2">
        <v>64</v>
      </c>
      <c r="F52" s="4">
        <v>0.895785689</v>
      </c>
      <c r="G52" s="4">
        <v>0.80800002800000004</v>
      </c>
      <c r="H52" s="4">
        <v>0.80800002800000004</v>
      </c>
      <c r="I52" s="4">
        <v>1.2239826519999999</v>
      </c>
    </row>
    <row r="53" spans="1:9" x14ac:dyDescent="0.45">
      <c r="A53" s="2">
        <v>52</v>
      </c>
      <c r="B53" s="2" t="s">
        <v>28</v>
      </c>
      <c r="C53" s="2">
        <v>5</v>
      </c>
      <c r="D53" s="5" t="s">
        <v>36</v>
      </c>
      <c r="E53" s="2">
        <v>64</v>
      </c>
      <c r="F53" s="4">
        <v>0.88014286799999997</v>
      </c>
      <c r="G53" s="4">
        <v>0.81999999300000004</v>
      </c>
      <c r="H53" s="4">
        <v>0.81999999300000004</v>
      </c>
      <c r="I53" s="4">
        <v>0.76091774000000001</v>
      </c>
    </row>
    <row r="54" spans="1:9" x14ac:dyDescent="0.45">
      <c r="A54" s="2">
        <v>53</v>
      </c>
      <c r="B54" s="2" t="s">
        <v>28</v>
      </c>
      <c r="C54" s="2">
        <v>5</v>
      </c>
      <c r="D54" s="5" t="s">
        <v>37</v>
      </c>
      <c r="E54" s="2">
        <v>128</v>
      </c>
      <c r="F54" s="4">
        <v>0.98157143599999996</v>
      </c>
      <c r="G54" s="4">
        <v>0.85199999800000004</v>
      </c>
      <c r="H54" s="4">
        <v>0.85199999800000004</v>
      </c>
      <c r="I54" s="4">
        <v>15.860122260000001</v>
      </c>
    </row>
    <row r="55" spans="1:9" x14ac:dyDescent="0.45">
      <c r="A55" s="2">
        <v>54</v>
      </c>
      <c r="B55" s="2" t="s">
        <v>28</v>
      </c>
      <c r="C55" s="2">
        <v>5</v>
      </c>
      <c r="D55" s="5" t="s">
        <v>38</v>
      </c>
      <c r="E55" s="2">
        <v>128</v>
      </c>
      <c r="F55" s="4">
        <v>0.98757141800000003</v>
      </c>
      <c r="G55" s="4">
        <v>0.85000002399999997</v>
      </c>
      <c r="H55" s="4">
        <v>0.85000002399999997</v>
      </c>
      <c r="I55" s="4">
        <v>12.32225989</v>
      </c>
    </row>
    <row r="56" spans="1:9" x14ac:dyDescent="0.45">
      <c r="A56" s="2">
        <v>55</v>
      </c>
      <c r="B56" s="2" t="s">
        <v>28</v>
      </c>
      <c r="C56" s="2">
        <v>5</v>
      </c>
      <c r="D56" s="5" t="s">
        <v>37</v>
      </c>
      <c r="E56" s="2">
        <v>64</v>
      </c>
      <c r="F56" s="4">
        <v>0.964785695</v>
      </c>
      <c r="G56" s="4">
        <v>0.842999995</v>
      </c>
      <c r="H56" s="4">
        <v>0.855000019</v>
      </c>
      <c r="I56" s="4">
        <v>4.3528963699999998</v>
      </c>
    </row>
    <row r="57" spans="1:9" x14ac:dyDescent="0.45">
      <c r="A57" s="2">
        <v>56</v>
      </c>
      <c r="B57" s="2" t="s">
        <v>28</v>
      </c>
      <c r="C57" s="2">
        <v>5</v>
      </c>
      <c r="D57" s="5" t="s">
        <v>38</v>
      </c>
      <c r="E57" s="2">
        <v>64</v>
      </c>
      <c r="F57" s="4">
        <v>0.972071409</v>
      </c>
      <c r="G57" s="4">
        <v>0.847000003</v>
      </c>
      <c r="H57" s="4">
        <v>0.847000003</v>
      </c>
      <c r="I57" s="4">
        <v>2.8206115600000001</v>
      </c>
    </row>
    <row r="58" spans="1:9" x14ac:dyDescent="0.45">
      <c r="A58" s="2">
        <v>57</v>
      </c>
      <c r="B58" s="2" t="s">
        <v>28</v>
      </c>
      <c r="C58" s="2">
        <v>5</v>
      </c>
      <c r="D58" s="5" t="s">
        <v>39</v>
      </c>
      <c r="E58" s="2">
        <v>128</v>
      </c>
      <c r="F58" s="4">
        <v>0.973500013</v>
      </c>
      <c r="G58" s="4">
        <v>0.801999986</v>
      </c>
      <c r="H58" s="4">
        <v>0.82899999599999996</v>
      </c>
      <c r="I58" s="4">
        <v>16.212920140000001</v>
      </c>
    </row>
    <row r="59" spans="1:9" x14ac:dyDescent="0.45">
      <c r="A59" s="2">
        <v>58</v>
      </c>
      <c r="B59" s="2" t="s">
        <v>28</v>
      </c>
      <c r="C59" s="2">
        <v>5</v>
      </c>
      <c r="D59" s="5" t="s">
        <v>40</v>
      </c>
      <c r="E59" s="2">
        <v>128</v>
      </c>
      <c r="F59" s="4">
        <v>0.97042858600000004</v>
      </c>
      <c r="G59" s="4">
        <v>0.825999975</v>
      </c>
      <c r="H59" s="4">
        <v>0.851000011</v>
      </c>
      <c r="I59" s="4">
        <v>9.7888124800000007</v>
      </c>
    </row>
    <row r="60" spans="1:9" x14ac:dyDescent="0.45">
      <c r="A60" s="2">
        <v>59</v>
      </c>
      <c r="B60" s="2" t="s">
        <v>28</v>
      </c>
      <c r="C60" s="2">
        <v>5</v>
      </c>
      <c r="D60" s="5" t="s">
        <v>39</v>
      </c>
      <c r="E60" s="2">
        <v>64</v>
      </c>
      <c r="F60" s="4">
        <v>0.964357138</v>
      </c>
      <c r="G60" s="4">
        <v>0.84899997699999996</v>
      </c>
      <c r="H60" s="4">
        <v>0.84899997699999996</v>
      </c>
      <c r="I60" s="4">
        <v>4.2257021750000003</v>
      </c>
    </row>
    <row r="61" spans="1:9" x14ac:dyDescent="0.45">
      <c r="A61" s="2">
        <v>60</v>
      </c>
      <c r="B61" s="2" t="s">
        <v>28</v>
      </c>
      <c r="C61" s="2">
        <v>5</v>
      </c>
      <c r="D61" s="5" t="s">
        <v>40</v>
      </c>
      <c r="E61" s="2">
        <v>64</v>
      </c>
      <c r="F61" s="4">
        <v>0.936714292</v>
      </c>
      <c r="G61" s="4">
        <v>0.78700000000000003</v>
      </c>
      <c r="H61" s="4">
        <v>0.78700000000000003</v>
      </c>
      <c r="I61" s="4">
        <v>2.1093176599999999</v>
      </c>
    </row>
    <row r="62" spans="1:9" x14ac:dyDescent="0.45">
      <c r="A62" s="2">
        <v>61</v>
      </c>
      <c r="B62" s="2" t="s">
        <v>28</v>
      </c>
      <c r="C62" s="2">
        <v>5</v>
      </c>
      <c r="D62" s="5" t="s">
        <v>41</v>
      </c>
      <c r="E62" s="2">
        <v>128</v>
      </c>
      <c r="F62" s="4">
        <v>0.97957140200000004</v>
      </c>
      <c r="G62" s="4">
        <v>0.851000011</v>
      </c>
      <c r="H62" s="4">
        <v>0.851000011</v>
      </c>
      <c r="I62" s="4">
        <v>4.444893875</v>
      </c>
    </row>
    <row r="63" spans="1:9" x14ac:dyDescent="0.45">
      <c r="A63" s="2">
        <v>62</v>
      </c>
      <c r="B63" s="2" t="s">
        <v>28</v>
      </c>
      <c r="C63" s="2">
        <v>5</v>
      </c>
      <c r="D63" s="5" t="s">
        <v>42</v>
      </c>
      <c r="E63" s="2">
        <v>128</v>
      </c>
      <c r="F63" s="4">
        <v>0.96164286099999996</v>
      </c>
      <c r="G63" s="4">
        <v>0.827000022</v>
      </c>
      <c r="H63" s="4">
        <v>0.827000022</v>
      </c>
      <c r="I63" s="4">
        <v>2.560913663</v>
      </c>
    </row>
    <row r="64" spans="1:9" x14ac:dyDescent="0.45">
      <c r="A64" s="2">
        <v>63</v>
      </c>
      <c r="B64" s="2" t="s">
        <v>28</v>
      </c>
      <c r="C64" s="2">
        <v>5</v>
      </c>
      <c r="D64" s="5" t="s">
        <v>41</v>
      </c>
      <c r="E64" s="2">
        <v>64</v>
      </c>
      <c r="F64" s="4">
        <v>0.94978570900000003</v>
      </c>
      <c r="G64" s="4">
        <v>0.82800000900000004</v>
      </c>
      <c r="H64" s="4">
        <v>0.83099997000000003</v>
      </c>
      <c r="I64" s="4">
        <v>1.134602712</v>
      </c>
    </row>
    <row r="65" spans="1:9" x14ac:dyDescent="0.45">
      <c r="A65" s="2">
        <v>64</v>
      </c>
      <c r="B65" s="2" t="s">
        <v>28</v>
      </c>
      <c r="C65" s="2">
        <v>5</v>
      </c>
      <c r="D65" s="5" t="s">
        <v>42</v>
      </c>
      <c r="E65" s="2">
        <v>64</v>
      </c>
      <c r="F65" s="4">
        <v>0.896000028</v>
      </c>
      <c r="G65" s="4">
        <v>0.80500000699999996</v>
      </c>
      <c r="H65" s="4">
        <v>0.80500000699999996</v>
      </c>
      <c r="I65" s="4">
        <v>0.72057003799999997</v>
      </c>
    </row>
    <row r="66" spans="1:9" x14ac:dyDescent="0.45">
      <c r="A66" s="2">
        <v>65</v>
      </c>
      <c r="B66" s="2" t="s">
        <v>28</v>
      </c>
      <c r="C66" s="2">
        <v>5</v>
      </c>
      <c r="D66" s="5" t="s">
        <v>43</v>
      </c>
      <c r="E66" s="2">
        <v>128</v>
      </c>
      <c r="F66" s="4">
        <v>0.98064285500000004</v>
      </c>
      <c r="G66" s="4">
        <v>0.805999994</v>
      </c>
      <c r="H66" s="4">
        <v>0.810000002</v>
      </c>
      <c r="I66" s="4">
        <v>3.7268515770000001</v>
      </c>
    </row>
    <row r="67" spans="1:9" x14ac:dyDescent="0.45">
      <c r="A67" s="2">
        <v>66</v>
      </c>
      <c r="B67" s="2" t="s">
        <v>28</v>
      </c>
      <c r="C67" s="2">
        <v>5</v>
      </c>
      <c r="D67" s="5" t="s">
        <v>44</v>
      </c>
      <c r="E67" s="2">
        <v>128</v>
      </c>
      <c r="F67" s="4">
        <v>0.93949997399999996</v>
      </c>
      <c r="G67" s="4">
        <v>0.81599998500000004</v>
      </c>
      <c r="H67" s="4">
        <v>0.82499998799999996</v>
      </c>
      <c r="I67" s="4">
        <v>2.211534887</v>
      </c>
    </row>
    <row r="68" spans="1:9" x14ac:dyDescent="0.45">
      <c r="A68" s="2">
        <v>67</v>
      </c>
      <c r="B68" s="2" t="s">
        <v>28</v>
      </c>
      <c r="C68" s="2">
        <v>5</v>
      </c>
      <c r="D68" s="5" t="s">
        <v>43</v>
      </c>
      <c r="E68" s="2">
        <v>64</v>
      </c>
      <c r="F68" s="4">
        <v>0.89778572300000004</v>
      </c>
      <c r="G68" s="4">
        <v>0.825999975</v>
      </c>
      <c r="H68" s="4">
        <v>0.825999975</v>
      </c>
      <c r="I68" s="4">
        <v>0.99020632799999997</v>
      </c>
    </row>
    <row r="69" spans="1:9" x14ac:dyDescent="0.45">
      <c r="A69" s="2">
        <v>68</v>
      </c>
      <c r="B69" s="2" t="s">
        <v>28</v>
      </c>
      <c r="C69" s="2">
        <v>5</v>
      </c>
      <c r="D69" s="5" t="s">
        <v>44</v>
      </c>
      <c r="E69" s="2">
        <v>64</v>
      </c>
      <c r="F69" s="4">
        <v>0.910642862</v>
      </c>
      <c r="G69" s="4">
        <v>0.83999997400000004</v>
      </c>
      <c r="H69" s="4">
        <v>0.83999997400000004</v>
      </c>
      <c r="I69" s="4">
        <v>0.70566088500000002</v>
      </c>
    </row>
    <row r="70" spans="1:9" ht="28.5" x14ac:dyDescent="0.45">
      <c r="A70" s="2">
        <v>69</v>
      </c>
      <c r="B70" s="2" t="s">
        <v>45</v>
      </c>
      <c r="C70" s="2">
        <v>10</v>
      </c>
      <c r="D70" s="5" t="s">
        <v>46</v>
      </c>
      <c r="E70" s="2">
        <v>128</v>
      </c>
      <c r="F70" s="4">
        <v>0.97885716</v>
      </c>
      <c r="G70" s="4">
        <v>0.847000003</v>
      </c>
      <c r="H70" s="4">
        <v>0.87800002099999996</v>
      </c>
      <c r="I70" s="4">
        <v>10.260441569999999</v>
      </c>
    </row>
    <row r="71" spans="1:9" ht="28.5" x14ac:dyDescent="0.45">
      <c r="A71" s="2">
        <v>70</v>
      </c>
      <c r="B71" s="2" t="s">
        <v>45</v>
      </c>
      <c r="C71" s="2">
        <v>10</v>
      </c>
      <c r="D71" s="5" t="s">
        <v>47</v>
      </c>
      <c r="E71" s="2">
        <v>128</v>
      </c>
      <c r="F71" s="4">
        <v>0.97699999800000004</v>
      </c>
      <c r="G71" s="4">
        <v>0.896000028</v>
      </c>
      <c r="H71" s="4">
        <v>0.907000005</v>
      </c>
      <c r="I71" s="4">
        <v>9.9961248430000005</v>
      </c>
    </row>
    <row r="72" spans="1:9" ht="28.5" x14ac:dyDescent="0.45">
      <c r="A72" s="2">
        <v>71</v>
      </c>
      <c r="B72" s="2" t="s">
        <v>45</v>
      </c>
      <c r="C72" s="2">
        <v>10</v>
      </c>
      <c r="D72" s="5" t="s">
        <v>48</v>
      </c>
      <c r="E72" s="2">
        <v>128</v>
      </c>
      <c r="F72" s="4">
        <v>0.97985714700000004</v>
      </c>
      <c r="G72" s="4">
        <v>0.86900001800000004</v>
      </c>
      <c r="H72" s="4">
        <v>0.86900001800000004</v>
      </c>
      <c r="I72" s="4">
        <v>9.814034693</v>
      </c>
    </row>
    <row r="73" spans="1:9" x14ac:dyDescent="0.45">
      <c r="A73" s="2">
        <v>72</v>
      </c>
      <c r="B73" s="2" t="s">
        <v>45</v>
      </c>
      <c r="C73" s="2">
        <v>5</v>
      </c>
      <c r="D73" s="5" t="s">
        <v>49</v>
      </c>
      <c r="E73" s="2">
        <v>128</v>
      </c>
      <c r="F73" s="4">
        <v>0.97228568800000004</v>
      </c>
      <c r="G73" s="4">
        <v>0.758000016</v>
      </c>
      <c r="H73" s="4">
        <v>0.758000016</v>
      </c>
      <c r="I73" s="4">
        <v>6.7405671380000003</v>
      </c>
    </row>
    <row r="74" spans="1:9" ht="28.5" x14ac:dyDescent="0.45">
      <c r="A74" s="2">
        <v>73</v>
      </c>
      <c r="B74" s="2" t="s">
        <v>45</v>
      </c>
      <c r="C74" s="2">
        <v>5</v>
      </c>
      <c r="D74" s="5" t="s">
        <v>50</v>
      </c>
      <c r="E74" s="2">
        <v>128</v>
      </c>
      <c r="F74" s="4">
        <v>0.957499981</v>
      </c>
      <c r="G74" s="4">
        <v>0.827000022</v>
      </c>
      <c r="H74" s="4">
        <v>0.827000022</v>
      </c>
      <c r="I74" s="4">
        <v>4.8311979750000003</v>
      </c>
    </row>
    <row r="75" spans="1:9" ht="28.5" x14ac:dyDescent="0.45">
      <c r="A75" s="2">
        <v>74</v>
      </c>
      <c r="B75" s="2" t="s">
        <v>45</v>
      </c>
      <c r="C75" s="2">
        <v>5</v>
      </c>
      <c r="D75" s="5" t="s">
        <v>51</v>
      </c>
      <c r="E75" s="2">
        <v>128</v>
      </c>
      <c r="F75" s="4">
        <v>0.918214262</v>
      </c>
      <c r="G75" s="4">
        <v>0.82899999599999996</v>
      </c>
      <c r="H75" s="4">
        <v>0.82899999599999996</v>
      </c>
      <c r="I75" s="4">
        <v>2.7842185129999999</v>
      </c>
    </row>
    <row r="76" spans="1:9" ht="28.5" x14ac:dyDescent="0.45">
      <c r="A76" s="2">
        <v>75</v>
      </c>
      <c r="B76" s="2" t="s">
        <v>45</v>
      </c>
      <c r="C76" s="2">
        <v>5</v>
      </c>
      <c r="D76" s="5" t="s">
        <v>52</v>
      </c>
      <c r="E76" s="2">
        <v>128</v>
      </c>
      <c r="F76" s="4">
        <v>0.87107145799999997</v>
      </c>
      <c r="G76" s="4">
        <v>0.64800000199999996</v>
      </c>
      <c r="H76" s="4">
        <v>0.64800000199999996</v>
      </c>
      <c r="I76" s="4">
        <v>87.757670250000004</v>
      </c>
    </row>
    <row r="77" spans="1:9" ht="28.5" x14ac:dyDescent="0.45">
      <c r="A77" s="2">
        <v>76</v>
      </c>
      <c r="B77" s="2" t="s">
        <v>45</v>
      </c>
      <c r="C77" s="2">
        <v>5</v>
      </c>
      <c r="D77" s="5" t="s">
        <v>53</v>
      </c>
      <c r="E77" s="2">
        <v>128</v>
      </c>
      <c r="F77" s="4">
        <v>0.94271427399999996</v>
      </c>
      <c r="G77" s="4">
        <v>0.61100000099999996</v>
      </c>
      <c r="H77" s="4">
        <v>0.62999999500000003</v>
      </c>
      <c r="I77" s="4">
        <v>36.626758129999999</v>
      </c>
    </row>
    <row r="78" spans="1:9" ht="28.5" x14ac:dyDescent="0.45">
      <c r="A78" s="2">
        <v>77</v>
      </c>
      <c r="B78" s="2" t="s">
        <v>54</v>
      </c>
      <c r="C78" s="2">
        <v>5</v>
      </c>
      <c r="D78" s="5" t="s">
        <v>55</v>
      </c>
      <c r="E78" s="2">
        <v>64</v>
      </c>
      <c r="F78" s="4">
        <v>0.94450002899999996</v>
      </c>
      <c r="G78" s="4">
        <v>0.853999972</v>
      </c>
      <c r="H78" s="4">
        <v>0.853999972</v>
      </c>
      <c r="I78" s="4">
        <v>2.4079734529999999</v>
      </c>
    </row>
    <row r="79" spans="1:9" ht="28.5" x14ac:dyDescent="0.45">
      <c r="A79" s="2">
        <v>78</v>
      </c>
      <c r="B79" s="2" t="s">
        <v>54</v>
      </c>
      <c r="C79" s="2">
        <v>5</v>
      </c>
      <c r="D79" s="5" t="s">
        <v>56</v>
      </c>
      <c r="E79" s="2">
        <v>64</v>
      </c>
      <c r="F79" s="4">
        <v>0.91585713599999996</v>
      </c>
      <c r="G79" s="4">
        <v>0.82099997999999996</v>
      </c>
      <c r="H79" s="4">
        <v>0.82099997999999996</v>
      </c>
      <c r="I79" s="4">
        <v>0.70232510299999995</v>
      </c>
    </row>
    <row r="80" spans="1:9" ht="28.5" x14ac:dyDescent="0.45">
      <c r="A80" s="2">
        <v>79</v>
      </c>
      <c r="B80" s="2" t="s">
        <v>54</v>
      </c>
      <c r="C80" s="2">
        <v>5</v>
      </c>
      <c r="D80" s="5" t="s">
        <v>57</v>
      </c>
      <c r="E80" s="2">
        <v>64</v>
      </c>
      <c r="F80" s="4">
        <v>0.96735715899999997</v>
      </c>
      <c r="G80" s="4">
        <v>0.83600002500000004</v>
      </c>
      <c r="H80" s="4">
        <v>0.83600002500000004</v>
      </c>
      <c r="I80" s="4">
        <v>1.9658454000000001</v>
      </c>
    </row>
    <row r="81" spans="1:9" ht="28.5" x14ac:dyDescent="0.45">
      <c r="A81" s="2">
        <v>80</v>
      </c>
      <c r="B81" s="2" t="s">
        <v>54</v>
      </c>
      <c r="C81" s="2">
        <v>5</v>
      </c>
      <c r="D81" s="5" t="s">
        <v>58</v>
      </c>
      <c r="E81" s="2">
        <v>64</v>
      </c>
      <c r="F81" s="4">
        <v>0.91864287899999997</v>
      </c>
      <c r="G81" s="4">
        <v>0.81400001</v>
      </c>
      <c r="H81" s="4">
        <v>0.814999998</v>
      </c>
      <c r="I81" s="4">
        <v>0.58560250000000003</v>
      </c>
    </row>
    <row r="82" spans="1:9" ht="28.5" x14ac:dyDescent="0.45">
      <c r="A82" s="2">
        <v>81</v>
      </c>
      <c r="B82" s="2" t="s">
        <v>59</v>
      </c>
      <c r="C82" s="2">
        <v>5</v>
      </c>
      <c r="D82" s="5" t="s">
        <v>60</v>
      </c>
      <c r="E82" s="2">
        <v>64</v>
      </c>
      <c r="F82" s="4">
        <v>0.864071429</v>
      </c>
      <c r="G82" s="4">
        <v>0.80900001499999996</v>
      </c>
      <c r="H82" s="4">
        <v>0.80900001499999996</v>
      </c>
      <c r="I82" s="4">
        <v>0.93333750299999996</v>
      </c>
    </row>
    <row r="83" spans="1:9" ht="28.5" x14ac:dyDescent="0.45">
      <c r="A83" s="2">
        <v>82</v>
      </c>
      <c r="B83" s="2" t="s">
        <v>59</v>
      </c>
      <c r="C83" s="2">
        <v>5</v>
      </c>
      <c r="D83" s="5" t="s">
        <v>61</v>
      </c>
      <c r="E83" s="2">
        <v>64</v>
      </c>
      <c r="F83" s="4">
        <v>0.89378571500000004</v>
      </c>
      <c r="G83" s="4">
        <v>0.754000008</v>
      </c>
      <c r="H83" s="4">
        <v>0.79199999600000004</v>
      </c>
      <c r="I83" s="4">
        <v>3.4351576029999999</v>
      </c>
    </row>
    <row r="84" spans="1:9" ht="28.5" x14ac:dyDescent="0.45">
      <c r="A84" s="2">
        <v>83</v>
      </c>
      <c r="B84" s="2" t="s">
        <v>59</v>
      </c>
      <c r="C84" s="2">
        <v>5</v>
      </c>
      <c r="D84" s="5" t="s">
        <v>62</v>
      </c>
      <c r="E84" s="2">
        <v>64</v>
      </c>
      <c r="F84" s="4">
        <v>0.89592856200000004</v>
      </c>
      <c r="G84" s="4">
        <v>0.862999976</v>
      </c>
      <c r="H84" s="4">
        <v>0.862999976</v>
      </c>
      <c r="I84" s="4">
        <v>2.5989500250000002</v>
      </c>
    </row>
    <row r="85" spans="1:9" ht="28.5" x14ac:dyDescent="0.45">
      <c r="A85" s="2">
        <v>84</v>
      </c>
      <c r="B85" s="2" t="s">
        <v>59</v>
      </c>
      <c r="C85" s="2">
        <v>10</v>
      </c>
      <c r="D85" s="5" t="s">
        <v>61</v>
      </c>
      <c r="E85" s="2">
        <v>64</v>
      </c>
      <c r="F85" s="4">
        <v>0.967642844</v>
      </c>
      <c r="G85" s="4">
        <v>0.855000019</v>
      </c>
      <c r="H85" s="4">
        <v>0.86199998899999997</v>
      </c>
      <c r="I85" s="4">
        <v>6.6567165580000003</v>
      </c>
    </row>
    <row r="86" spans="1:9" ht="28.5" x14ac:dyDescent="0.45">
      <c r="A86" s="2">
        <v>85</v>
      </c>
      <c r="B86" s="2" t="s">
        <v>59</v>
      </c>
      <c r="C86" s="2">
        <v>10</v>
      </c>
      <c r="D86" s="5" t="s">
        <v>62</v>
      </c>
      <c r="E86" s="2">
        <v>64</v>
      </c>
      <c r="F86" s="4">
        <v>0.98607140800000004</v>
      </c>
      <c r="G86" s="4">
        <v>0.86199998899999997</v>
      </c>
      <c r="H86" s="4">
        <v>0.88599997799999997</v>
      </c>
      <c r="I86" s="4">
        <v>4.828771358</v>
      </c>
    </row>
    <row r="87" spans="1:9" ht="28.5" x14ac:dyDescent="0.45">
      <c r="A87" s="2">
        <v>86</v>
      </c>
      <c r="B87" s="2" t="s">
        <v>59</v>
      </c>
      <c r="C87" s="2">
        <v>10</v>
      </c>
      <c r="D87" s="5" t="s">
        <v>63</v>
      </c>
      <c r="E87" s="2">
        <v>64</v>
      </c>
      <c r="F87" s="4">
        <v>0.98092860000000004</v>
      </c>
      <c r="G87" s="4">
        <v>0.87199997900000004</v>
      </c>
      <c r="H87" s="4">
        <v>0.879000008</v>
      </c>
      <c r="I87" s="4">
        <v>5.6117304419999998</v>
      </c>
    </row>
    <row r="88" spans="1:9" ht="28.5" x14ac:dyDescent="0.45">
      <c r="A88" s="2">
        <v>87</v>
      </c>
      <c r="B88" s="2" t="s">
        <v>59</v>
      </c>
      <c r="C88" s="2">
        <v>10</v>
      </c>
      <c r="D88" s="5" t="s">
        <v>64</v>
      </c>
      <c r="E88" s="2">
        <v>64</v>
      </c>
      <c r="F88" s="4">
        <v>0.982642829</v>
      </c>
      <c r="G88" s="4">
        <v>0.86400002200000003</v>
      </c>
      <c r="H88" s="4">
        <v>0.88099998199999996</v>
      </c>
      <c r="I88" s="4">
        <v>3.898535995</v>
      </c>
    </row>
    <row r="89" spans="1:9" ht="28.5" x14ac:dyDescent="0.45">
      <c r="A89" s="2">
        <v>88</v>
      </c>
      <c r="B89" s="2" t="s">
        <v>59</v>
      </c>
      <c r="C89" s="2">
        <v>10</v>
      </c>
      <c r="D89" s="5" t="s">
        <v>65</v>
      </c>
      <c r="E89" s="2">
        <v>128</v>
      </c>
      <c r="F89" s="4">
        <v>0.99028569499999997</v>
      </c>
      <c r="G89" s="4">
        <v>0.86599999699999997</v>
      </c>
      <c r="H89" s="4">
        <v>0.86799997100000004</v>
      </c>
      <c r="I89" s="4">
        <v>41.706080129999997</v>
      </c>
    </row>
    <row r="90" spans="1:9" ht="28.5" x14ac:dyDescent="0.45">
      <c r="A90" s="2">
        <v>89</v>
      </c>
      <c r="B90" s="2" t="s">
        <v>59</v>
      </c>
      <c r="C90" s="2">
        <v>10</v>
      </c>
      <c r="D90" s="5" t="s">
        <v>61</v>
      </c>
      <c r="E90" s="2">
        <v>128</v>
      </c>
      <c r="F90" s="4">
        <v>0.99099999699999997</v>
      </c>
      <c r="G90" s="4">
        <v>0.84600001599999997</v>
      </c>
      <c r="H90" s="4">
        <v>0.86400002200000003</v>
      </c>
      <c r="I90" s="4">
        <v>27.324438109999999</v>
      </c>
    </row>
    <row r="91" spans="1:9" ht="28.5" x14ac:dyDescent="0.45">
      <c r="A91" s="2">
        <v>90</v>
      </c>
      <c r="B91" s="2" t="s">
        <v>59</v>
      </c>
      <c r="C91" s="2">
        <v>10</v>
      </c>
      <c r="D91" s="5" t="s">
        <v>62</v>
      </c>
      <c r="E91" s="2">
        <v>128</v>
      </c>
      <c r="F91" s="4">
        <v>0.99150002000000004</v>
      </c>
      <c r="G91" s="4">
        <v>0.859000027</v>
      </c>
      <c r="H91" s="4">
        <v>0.859000027</v>
      </c>
      <c r="I91" s="4">
        <v>18.832487530000002</v>
      </c>
    </row>
    <row r="92" spans="1:9" ht="28.5" x14ac:dyDescent="0.45">
      <c r="A92" s="2">
        <v>91</v>
      </c>
      <c r="B92" s="2" t="s">
        <v>59</v>
      </c>
      <c r="C92" s="2">
        <v>10</v>
      </c>
      <c r="D92" s="5" t="s">
        <v>63</v>
      </c>
      <c r="E92" s="2">
        <v>128</v>
      </c>
      <c r="F92" s="4">
        <v>0.97464287299999997</v>
      </c>
      <c r="G92" s="4">
        <v>0.77499997600000003</v>
      </c>
      <c r="H92" s="4">
        <v>0.77499997600000003</v>
      </c>
      <c r="I92" s="4">
        <v>22.851928139999998</v>
      </c>
    </row>
    <row r="93" spans="1:9" ht="28.5" x14ac:dyDescent="0.45">
      <c r="A93" s="2">
        <v>92</v>
      </c>
      <c r="B93" s="2" t="s">
        <v>59</v>
      </c>
      <c r="C93" s="2">
        <v>10</v>
      </c>
      <c r="D93" s="5" t="s">
        <v>64</v>
      </c>
      <c r="E93" s="2">
        <v>128</v>
      </c>
      <c r="F93" s="4">
        <v>0.99007141600000004</v>
      </c>
      <c r="G93" s="4">
        <v>0.842999995</v>
      </c>
      <c r="H93" s="4">
        <v>0.866999984</v>
      </c>
      <c r="I93" s="4">
        <v>14.59408438</v>
      </c>
    </row>
    <row r="94" spans="1:9" ht="28.5" x14ac:dyDescent="0.45">
      <c r="A94" s="2">
        <v>93</v>
      </c>
      <c r="B94" s="2" t="s">
        <v>59</v>
      </c>
      <c r="C94" s="2">
        <v>10</v>
      </c>
      <c r="D94" s="5" t="s">
        <v>61</v>
      </c>
      <c r="E94" s="2">
        <v>64</v>
      </c>
      <c r="F94" s="4">
        <v>0.974928558</v>
      </c>
      <c r="G94" s="4">
        <v>0.88099998199999996</v>
      </c>
      <c r="H94" s="4">
        <v>0.88099998199999996</v>
      </c>
      <c r="I94" s="4">
        <v>9.2773794299999999</v>
      </c>
    </row>
    <row r="95" spans="1:9" ht="28.5" x14ac:dyDescent="0.45">
      <c r="A95" s="2">
        <v>94</v>
      </c>
      <c r="B95" s="2" t="s">
        <v>59</v>
      </c>
      <c r="C95" s="2">
        <v>10</v>
      </c>
      <c r="D95" s="5" t="s">
        <v>62</v>
      </c>
      <c r="E95" s="2">
        <v>64</v>
      </c>
      <c r="F95" s="4">
        <v>0.984357119</v>
      </c>
      <c r="G95" s="4">
        <v>0.86900001800000004</v>
      </c>
      <c r="H95" s="4">
        <v>0.87400001299999996</v>
      </c>
      <c r="I95" s="4">
        <v>5.7876717180000004</v>
      </c>
    </row>
    <row r="96" spans="1:9" ht="28.5" x14ac:dyDescent="0.45">
      <c r="A96" s="2">
        <v>95</v>
      </c>
      <c r="B96" s="2" t="s">
        <v>59</v>
      </c>
      <c r="C96" s="2">
        <v>10</v>
      </c>
      <c r="D96" s="5" t="s">
        <v>63</v>
      </c>
      <c r="E96" s="2">
        <v>64</v>
      </c>
      <c r="F96" s="4">
        <v>0.97442859400000004</v>
      </c>
      <c r="G96" s="4">
        <v>0.85799998</v>
      </c>
      <c r="H96" s="4">
        <v>0.85799998</v>
      </c>
      <c r="I96" s="4">
        <v>5.8128786879999996</v>
      </c>
    </row>
    <row r="97" spans="1:9" ht="28.5" x14ac:dyDescent="0.45">
      <c r="A97" s="2">
        <v>96</v>
      </c>
      <c r="B97" s="2" t="s">
        <v>59</v>
      </c>
      <c r="C97" s="2">
        <v>10</v>
      </c>
      <c r="D97" s="5" t="s">
        <v>64</v>
      </c>
      <c r="E97" s="2">
        <v>64</v>
      </c>
      <c r="F97" s="4">
        <v>0.98171430800000004</v>
      </c>
      <c r="G97" s="4">
        <v>0.887000024</v>
      </c>
      <c r="H97" s="4">
        <v>0.887000024</v>
      </c>
      <c r="I97" s="4">
        <v>27.153017720000001</v>
      </c>
    </row>
    <row r="98" spans="1:9" ht="28.5" x14ac:dyDescent="0.45">
      <c r="A98" s="2">
        <v>97</v>
      </c>
      <c r="B98" s="2" t="s">
        <v>59</v>
      </c>
      <c r="C98" s="2">
        <v>5</v>
      </c>
      <c r="D98" s="5" t="s">
        <v>66</v>
      </c>
      <c r="E98" s="2">
        <v>64</v>
      </c>
      <c r="F98" s="4">
        <v>0.83585715299999996</v>
      </c>
      <c r="G98" s="4">
        <v>0.82099997999999996</v>
      </c>
      <c r="H98" s="4">
        <v>0.82099997999999996</v>
      </c>
      <c r="I98" s="4">
        <v>0.49453758199999998</v>
      </c>
    </row>
    <row r="99" spans="1:9" ht="28.5" x14ac:dyDescent="0.45">
      <c r="A99" s="2">
        <v>98</v>
      </c>
      <c r="B99" s="2" t="s">
        <v>59</v>
      </c>
      <c r="C99" s="2">
        <v>20</v>
      </c>
      <c r="D99" s="5" t="s">
        <v>66</v>
      </c>
      <c r="E99" s="2">
        <v>64</v>
      </c>
      <c r="F99" s="4">
        <v>0.98864287100000003</v>
      </c>
      <c r="G99" s="4">
        <v>0.85299998499999996</v>
      </c>
      <c r="H99" s="4">
        <v>0.88200002899999996</v>
      </c>
      <c r="I99" s="4">
        <v>2.0231312880000001</v>
      </c>
    </row>
    <row r="100" spans="1:9" ht="42.75" x14ac:dyDescent="0.45">
      <c r="A100" s="2">
        <v>99</v>
      </c>
      <c r="B100" s="2" t="s">
        <v>67</v>
      </c>
      <c r="C100" s="2">
        <v>10</v>
      </c>
      <c r="D100" s="5" t="s">
        <v>68</v>
      </c>
      <c r="E100" s="2">
        <v>256</v>
      </c>
      <c r="F100" s="4">
        <v>0.93300000000000005</v>
      </c>
      <c r="G100" s="4">
        <v>0.87999989999999995</v>
      </c>
      <c r="H100" s="4">
        <v>0.87999989999999995</v>
      </c>
      <c r="I100" s="4">
        <v>52.31</v>
      </c>
    </row>
    <row r="101" spans="1:9" x14ac:dyDescent="0.45">
      <c r="A101" s="2">
        <v>100</v>
      </c>
      <c r="B101" s="2" t="s">
        <v>72</v>
      </c>
      <c r="C101" s="2">
        <v>5</v>
      </c>
      <c r="D101" s="3" t="s">
        <v>73</v>
      </c>
      <c r="E101" s="2">
        <v>128</v>
      </c>
      <c r="F101" s="4">
        <v>0.96579999999999999</v>
      </c>
      <c r="G101" s="4">
        <v>0.84199999999999997</v>
      </c>
      <c r="H101" s="4">
        <v>0.84199999999999997</v>
      </c>
      <c r="I101" s="4">
        <v>49</v>
      </c>
    </row>
    <row r="102" spans="1:9" x14ac:dyDescent="0.45">
      <c r="A102" s="2">
        <v>101</v>
      </c>
      <c r="B102" s="2" t="s">
        <v>69</v>
      </c>
      <c r="C102" s="2">
        <v>5</v>
      </c>
      <c r="D102" s="3" t="s">
        <v>70</v>
      </c>
      <c r="E102" s="2">
        <v>64</v>
      </c>
      <c r="F102" s="4">
        <v>0.80300000000000005</v>
      </c>
      <c r="G102" s="4">
        <v>0.77800000000000002</v>
      </c>
      <c r="H102" s="4">
        <v>0.77800000000000002</v>
      </c>
      <c r="I102" s="4">
        <v>16</v>
      </c>
    </row>
    <row r="103" spans="1:9" x14ac:dyDescent="0.45">
      <c r="A103" s="2">
        <v>102</v>
      </c>
      <c r="B103" s="2" t="s">
        <v>69</v>
      </c>
      <c r="C103" s="2">
        <v>8</v>
      </c>
      <c r="D103" s="3" t="s">
        <v>71</v>
      </c>
      <c r="E103" s="2">
        <v>256</v>
      </c>
      <c r="F103" s="4">
        <v>0.999</v>
      </c>
      <c r="G103" s="4">
        <v>0.89600000000000002</v>
      </c>
      <c r="H103" s="4">
        <v>0.89600000000000002</v>
      </c>
      <c r="I103" s="4">
        <v>512</v>
      </c>
    </row>
  </sheetData>
  <pageMargins left="0.7" right="0.7" top="0.75" bottom="0.75" header="0.3" footer="0.3"/>
  <pageSetup orientation="portrait" r:id="rId1"/>
  <ignoredErrors>
    <ignoredError sqref="N3:N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results_df_all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2022-07-27T12:57:28Z</dcterms:created>
  <dcterms:modified xsi:type="dcterms:W3CDTF">2022-08-02T04:52:26Z</dcterms:modified>
</cp:coreProperties>
</file>