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嘉文的資料\綜合企劃及人文教育科\電腦經費預算\110年電腦經費預算表\預算表格式\公務電腦預算\"/>
    </mc:Choice>
  </mc:AlternateContent>
  <bookViews>
    <workbookView xWindow="0" yWindow="0" windowWidth="28800" windowHeight="12255" tabRatio="773"/>
  </bookViews>
  <sheets>
    <sheet name="110年度預算表" sheetId="1" r:id="rId1"/>
    <sheet name="110年度公務電腦經費分析表" sheetId="16" r:id="rId2"/>
    <sheet name="110年度資通訊基本軟硬體維運預算試算表(公務適用)" sheetId="17" r:id="rId3"/>
    <sheet name="一、現有設備概況" sheetId="14" r:id="rId4"/>
    <sheet name="二、硬體設備費(303005)" sheetId="4" r:id="rId5"/>
    <sheet name="三、軟體購置費(303010)" sheetId="10" r:id="rId6"/>
    <sheet name="四、系統開發費(303015)" sheetId="11" r:id="rId7"/>
    <sheet name="五、資訊操作維護費(201805)" sheetId="3" r:id="rId8"/>
    <sheet name="六、資訊設備租金(201810)" sheetId="12" r:id="rId9"/>
    <sheet name="七、雲端服務費(201815)" sheetId="13" r:id="rId10"/>
    <sheet name="八、小額軟體(201820)" sheetId="15" r:id="rId11"/>
    <sheet name="九、數據通訊費(200905)" sheetId="8" r:id="rId12"/>
    <sheet name="十、電腦用品及耗材(2051)" sheetId="6" r:id="rId13"/>
  </sheets>
  <definedNames>
    <definedName name="_xlnm.Print_Area" localSheetId="1">'110年度公務電腦經費分析表'!$A$1:$G$56</definedName>
    <definedName name="_xlnm.Print_Area" localSheetId="2">'110年度資通訊基本軟硬體維運預算試算表(公務適用)'!$A$1:$K$28</definedName>
    <definedName name="_xlnm.Print_Area" localSheetId="0">'110年度預算表'!$A:$G</definedName>
    <definedName name="_xlnm.Print_Area" localSheetId="11">'九、數據通訊費(200905)'!$A:$H</definedName>
    <definedName name="_xlnm.Print_Area" localSheetId="6">'四、系統開發費(303015)'!$A$1:$G$25</definedName>
    <definedName name="_xlnm.Print_Titles" localSheetId="3">'一、現有設備概況'!$1:$4</definedName>
    <definedName name="_xlnm.Print_Titles" localSheetId="9">'七、雲端服務費(201815)'!$1:$3</definedName>
    <definedName name="_xlnm.Print_Titles" localSheetId="11">'九、數據通訊費(200905)'!$1:$3</definedName>
    <definedName name="_xlnm.Print_Titles" localSheetId="4">'二、硬體設備費(303005)'!$1:$3</definedName>
    <definedName name="_xlnm.Print_Titles" localSheetId="10">'八、小額軟體(201820)'!$1:$3</definedName>
    <definedName name="_xlnm.Print_Titles" localSheetId="12">'十、電腦用品及耗材(2051)'!$1:$3</definedName>
    <definedName name="_xlnm.Print_Titles" localSheetId="5">'三、軟體購置費(303010)'!$1:$3</definedName>
    <definedName name="_xlnm.Print_Titles" localSheetId="7">'五、資訊操作維護費(201805)'!$1:$3</definedName>
    <definedName name="_xlnm.Print_Titles" localSheetId="8">'六、資訊設備租金(201810)'!$1:$3</definedName>
  </definedNames>
  <calcPr calcId="162913"/>
</workbook>
</file>

<file path=xl/calcChain.xml><?xml version="1.0" encoding="utf-8"?>
<calcChain xmlns="http://schemas.openxmlformats.org/spreadsheetml/2006/main">
  <c r="C24" i="17" l="1"/>
  <c r="C26" i="17" s="1"/>
  <c r="I8" i="17"/>
  <c r="H8" i="17"/>
  <c r="E8" i="17"/>
  <c r="J7" i="17"/>
  <c r="J6" i="17"/>
  <c r="J5" i="17"/>
  <c r="J4" i="17"/>
  <c r="J8" i="17" s="1"/>
  <c r="J3" i="17"/>
  <c r="F24" i="15"/>
  <c r="D12" i="1" s="1"/>
  <c r="G12" i="1" s="1"/>
  <c r="H22" i="14"/>
  <c r="F24" i="13"/>
  <c r="D11" i="1" s="1"/>
  <c r="G11" i="1" s="1"/>
  <c r="G24" i="11"/>
  <c r="D8" i="1"/>
  <c r="G8" i="1" s="1"/>
  <c r="G23" i="4"/>
  <c r="D6" i="1"/>
  <c r="F24" i="12"/>
  <c r="D10" i="1" s="1"/>
  <c r="G10" i="1" s="1"/>
  <c r="H22" i="10"/>
  <c r="H16" i="10"/>
  <c r="H10" i="10"/>
  <c r="H23" i="10" s="1"/>
  <c r="D7" i="1" s="1"/>
  <c r="G7" i="1" s="1"/>
  <c r="F15" i="1"/>
  <c r="E15" i="1"/>
  <c r="H24" i="8"/>
  <c r="D13" i="1"/>
  <c r="G13" i="1"/>
  <c r="H24" i="6"/>
  <c r="D14" i="1" s="1"/>
  <c r="G14" i="1" s="1"/>
  <c r="H24" i="3"/>
  <c r="D9" i="1" s="1"/>
  <c r="G9" i="1" s="1"/>
  <c r="G6" i="1"/>
  <c r="D4" i="17" l="1"/>
  <c r="F4" i="17" s="1"/>
  <c r="D5" i="17"/>
  <c r="F5" i="17" s="1"/>
  <c r="D6" i="17"/>
  <c r="F6" i="17" s="1"/>
  <c r="D7" i="17"/>
  <c r="F7" i="17" s="1"/>
  <c r="D3" i="17"/>
  <c r="F3" i="17" s="1"/>
  <c r="G15" i="1"/>
  <c r="D15" i="1"/>
  <c r="F8" i="17" l="1"/>
</calcChain>
</file>

<file path=xl/sharedStrings.xml><?xml version="1.0" encoding="utf-8"?>
<sst xmlns="http://schemas.openxmlformats.org/spreadsheetml/2006/main" count="340" uniqueCount="236">
  <si>
    <t>單位：新臺幣千元</t>
    <phoneticPr fontId="2" type="noConversion"/>
  </si>
  <si>
    <t>數量</t>
    <phoneticPr fontId="2" type="noConversion"/>
  </si>
  <si>
    <t>項次</t>
    <phoneticPr fontId="2" type="noConversion"/>
  </si>
  <si>
    <t>用途說明</t>
    <phoneticPr fontId="2" type="noConversion"/>
  </si>
  <si>
    <t>總金額</t>
    <phoneticPr fontId="2" type="noConversion"/>
  </si>
  <si>
    <t>單價</t>
    <phoneticPr fontId="2" type="noConversion"/>
  </si>
  <si>
    <t>設備名稱</t>
    <phoneticPr fontId="2" type="noConversion"/>
  </si>
  <si>
    <t>項次</t>
    <phoneticPr fontId="2" type="noConversion"/>
  </si>
  <si>
    <t>費用項目</t>
    <phoneticPr fontId="2" type="noConversion"/>
  </si>
  <si>
    <t>用途說明</t>
    <phoneticPr fontId="2" type="noConversion"/>
  </si>
  <si>
    <t>單價</t>
    <phoneticPr fontId="2" type="noConversion"/>
  </si>
  <si>
    <t>數量</t>
    <phoneticPr fontId="2" type="noConversion"/>
  </si>
  <si>
    <t>合      計</t>
    <phoneticPr fontId="2" type="noConversion"/>
  </si>
  <si>
    <t>系統、套裝及工具軟體名稱</t>
    <phoneticPr fontId="2" type="noConversion"/>
  </si>
  <si>
    <t>系統軟體</t>
    <phoneticPr fontId="2" type="noConversion"/>
  </si>
  <si>
    <t>套裝軟體</t>
    <phoneticPr fontId="2" type="noConversion"/>
  </si>
  <si>
    <t>工具軟體</t>
    <phoneticPr fontId="2" type="noConversion"/>
  </si>
  <si>
    <t>系統名稱</t>
    <phoneticPr fontId="2" type="noConversion"/>
  </si>
  <si>
    <t>合          計</t>
    <phoneticPr fontId="2" type="noConversion"/>
  </si>
  <si>
    <t>（一）現有設備概況</t>
    <phoneticPr fontId="2" type="noConversion"/>
  </si>
  <si>
    <t>（註：行數不夠請自行增加）</t>
    <phoneticPr fontId="2" type="noConversion"/>
  </si>
  <si>
    <t>人</t>
    <phoneticPr fontId="2" type="noConversion"/>
  </si>
  <si>
    <r>
      <t>(</t>
    </r>
    <r>
      <rPr>
        <sz val="12"/>
        <rFont val="標楷體"/>
        <family val="4"/>
        <charset val="136"/>
      </rPr>
      <t>註：行數不夠請自行增加）</t>
    </r>
    <phoneticPr fontId="2" type="noConversion"/>
  </si>
  <si>
    <t>項次</t>
    <phoneticPr fontId="2" type="noConversion"/>
  </si>
  <si>
    <t>費用項目</t>
    <phoneticPr fontId="2" type="noConversion"/>
  </si>
  <si>
    <t>用途說明</t>
    <phoneticPr fontId="2" type="noConversion"/>
  </si>
  <si>
    <t>單價</t>
    <phoneticPr fontId="2" type="noConversion"/>
  </si>
  <si>
    <t>數量</t>
    <phoneticPr fontId="2" type="noConversion"/>
  </si>
  <si>
    <t>總金額</t>
    <phoneticPr fontId="2" type="noConversion"/>
  </si>
  <si>
    <t>合          計</t>
    <phoneticPr fontId="2" type="noConversion"/>
  </si>
  <si>
    <t>（註：行數不夠請自行增加）</t>
    <phoneticPr fontId="2" type="noConversion"/>
  </si>
  <si>
    <t>（註：行數不夠請自行增加）</t>
  </si>
  <si>
    <t>單位：新臺幣千元</t>
    <phoneticPr fontId="2" type="noConversion"/>
  </si>
  <si>
    <t>單位：新臺幣千元</t>
    <phoneticPr fontId="2" type="noConversion"/>
  </si>
  <si>
    <t>電腦經費預算表</t>
    <phoneticPr fontId="2" type="noConversion"/>
  </si>
  <si>
    <t>(機關名稱)</t>
    <phoneticPr fontId="2" type="noConversion"/>
  </si>
  <si>
    <t>預算用途別科目</t>
    <phoneticPr fontId="2" type="noConversion"/>
  </si>
  <si>
    <t>代號</t>
    <phoneticPr fontId="2" type="noConversion"/>
  </si>
  <si>
    <t>一、現有設備概況及機關員額人數</t>
    <phoneticPr fontId="2" type="noConversion"/>
  </si>
  <si>
    <t>合   計</t>
    <phoneticPr fontId="2" type="noConversion"/>
  </si>
  <si>
    <t>工作計畫</t>
    <phoneticPr fontId="2" type="noConversion"/>
  </si>
  <si>
    <t>分支計畫</t>
    <phoneticPr fontId="2" type="noConversion"/>
  </si>
  <si>
    <t>類 別</t>
    <phoneticPr fontId="2" type="noConversion"/>
  </si>
  <si>
    <t>系統軟體小計</t>
    <phoneticPr fontId="2" type="noConversion"/>
  </si>
  <si>
    <t>套裝軟體小計</t>
    <phoneticPr fontId="2" type="noConversion"/>
  </si>
  <si>
    <t>工具軟體小計</t>
    <phoneticPr fontId="2" type="noConversion"/>
  </si>
  <si>
    <t>工作計畫</t>
    <phoneticPr fontId="2" type="noConversion"/>
  </si>
  <si>
    <t>分支計畫</t>
    <phoneticPr fontId="2" type="noConversion"/>
  </si>
  <si>
    <t>單位：新臺幣千元</t>
  </si>
  <si>
    <t>系統或設備名稱</t>
    <phoneticPr fontId="2" type="noConversion"/>
  </si>
  <si>
    <t>當年購買
或建置金額</t>
    <phoneticPr fontId="2" type="noConversion"/>
  </si>
  <si>
    <t>購買或
建置年度</t>
    <phoneticPr fontId="2" type="noConversion"/>
  </si>
  <si>
    <r>
      <t>（二）機關員額人數：</t>
    </r>
    <r>
      <rPr>
        <u/>
        <sz val="12"/>
        <rFont val="標楷體"/>
        <family val="4"/>
        <charset val="136"/>
      </rPr>
      <t xml:space="preserve">                                     </t>
    </r>
    <phoneticPr fontId="2" type="noConversion"/>
  </si>
  <si>
    <t>委外</t>
    <phoneticPr fontId="2" type="noConversion"/>
  </si>
  <si>
    <t>□</t>
  </si>
  <si>
    <t>建置費用</t>
    <phoneticPr fontId="2" type="noConversion"/>
  </si>
  <si>
    <t>維護費用</t>
    <phoneticPr fontId="2" type="noConversion"/>
  </si>
  <si>
    <t>租賃金額</t>
    <phoneticPr fontId="2" type="noConversion"/>
  </si>
  <si>
    <t>資訊設備租金合計</t>
    <phoneticPr fontId="2" type="noConversion"/>
  </si>
  <si>
    <t>項次</t>
    <phoneticPr fontId="2" type="noConversion"/>
  </si>
  <si>
    <t>系統或設備名稱</t>
    <phoneticPr fontId="2" type="noConversion"/>
  </si>
  <si>
    <t>工作計畫</t>
    <phoneticPr fontId="2" type="noConversion"/>
  </si>
  <si>
    <t>分支計畫</t>
    <phoneticPr fontId="2" type="noConversion"/>
  </si>
  <si>
    <t>用途說明</t>
    <phoneticPr fontId="2" type="noConversion"/>
  </si>
  <si>
    <r>
      <t>(</t>
    </r>
    <r>
      <rPr>
        <sz val="12"/>
        <rFont val="標楷體"/>
        <family val="4"/>
        <charset val="136"/>
      </rPr>
      <t>註：行數不夠請自行增加）</t>
    </r>
    <phoneticPr fontId="2" type="noConversion"/>
  </si>
  <si>
    <t>資訊操作維護費合計</t>
    <phoneticPr fontId="2" type="noConversion"/>
  </si>
  <si>
    <t>單位：新臺幣千元</t>
    <phoneticPr fontId="2" type="noConversion"/>
  </si>
  <si>
    <t>項次</t>
    <phoneticPr fontId="2" type="noConversion"/>
  </si>
  <si>
    <t>設備名稱</t>
    <phoneticPr fontId="2" type="noConversion"/>
  </si>
  <si>
    <t>規格摘要</t>
    <phoneticPr fontId="2" type="noConversion"/>
  </si>
  <si>
    <t>用途說明</t>
    <phoneticPr fontId="2" type="noConversion"/>
  </si>
  <si>
    <t>數量</t>
    <phoneticPr fontId="2" type="noConversion"/>
  </si>
  <si>
    <t>當年購入　　金額</t>
    <phoneticPr fontId="2" type="noConversion"/>
  </si>
  <si>
    <t>購買年度</t>
    <phoneticPr fontId="2" type="noConversion"/>
  </si>
  <si>
    <t>維護費用總金額</t>
    <phoneticPr fontId="2" type="noConversion"/>
  </si>
  <si>
    <t>硬體設備維護費合計</t>
    <phoneticPr fontId="2" type="noConversion"/>
  </si>
  <si>
    <t>金額</t>
    <phoneticPr fontId="2" type="noConversion"/>
  </si>
  <si>
    <t>金額</t>
    <phoneticPr fontId="2" type="noConversion"/>
  </si>
  <si>
    <t>員額人數：</t>
  </si>
  <si>
    <t>(機關名稱)</t>
    <phoneticPr fontId="2" type="noConversion"/>
  </si>
  <si>
    <t>電腦經費編列分析表</t>
    <phoneticPr fontId="2" type="noConversion"/>
  </si>
  <si>
    <t>單位：新臺幣千元</t>
    <phoneticPr fontId="2" type="noConversion"/>
  </si>
  <si>
    <t>項目</t>
    <phoneticPr fontId="2" type="noConversion"/>
  </si>
  <si>
    <t>新增</t>
    <phoneticPr fontId="2" type="noConversion"/>
  </si>
  <si>
    <t>資本門</t>
    <phoneticPr fontId="2" type="noConversion"/>
  </si>
  <si>
    <t>經常門</t>
    <phoneticPr fontId="2" type="noConversion"/>
  </si>
  <si>
    <t>合計</t>
    <phoneticPr fontId="2" type="noConversion"/>
  </si>
  <si>
    <t>備註</t>
    <phoneticPr fontId="2" type="noConversion"/>
  </si>
  <si>
    <t>費率</t>
    <phoneticPr fontId="2" type="noConversion"/>
  </si>
  <si>
    <t>小計</t>
    <phoneticPr fontId="2" type="noConversion"/>
  </si>
  <si>
    <t>合計/人數</t>
    <phoneticPr fontId="2" type="noConversion"/>
  </si>
  <si>
    <t>□</t>
    <phoneticPr fontId="2" type="noConversion"/>
  </si>
  <si>
    <t>總計</t>
    <phoneticPr fontId="2" type="noConversion"/>
  </si>
  <si>
    <t>擬核定金額</t>
    <phoneticPr fontId="2" type="noConversion"/>
  </si>
  <si>
    <t>填表說明：</t>
    <phoneticPr fontId="2" type="noConversion"/>
  </si>
  <si>
    <t>項目</t>
  </si>
  <si>
    <t>說明</t>
  </si>
  <si>
    <t>電腦顯示器</t>
  </si>
  <si>
    <t>需配置設備數</t>
  </si>
  <si>
    <t>印表機</t>
  </si>
  <si>
    <t>需配置設備數/5</t>
  </si>
  <si>
    <t>文書編輯軟體</t>
  </si>
  <si>
    <t>電子郵件系統</t>
  </si>
  <si>
    <t>其他</t>
  </si>
  <si>
    <t>合計</t>
  </si>
  <si>
    <t>(試算結果)</t>
  </si>
  <si>
    <t>機關名稱：</t>
  </si>
  <si>
    <t>員額</t>
  </si>
  <si>
    <t>數量</t>
  </si>
  <si>
    <t>1.職員</t>
  </si>
  <si>
    <t>備註</t>
  </si>
  <si>
    <t>2.警察</t>
  </si>
  <si>
    <t>3.法警</t>
  </si>
  <si>
    <t>4.駐警</t>
  </si>
  <si>
    <t>5.工友</t>
  </si>
  <si>
    <t>6.技工</t>
  </si>
  <si>
    <t>差異分析說明:</t>
  </si>
  <si>
    <t>7.駕駛</t>
  </si>
  <si>
    <t>8.聘用</t>
  </si>
  <si>
    <t>9.約僱</t>
  </si>
  <si>
    <t>10.駐外僱員</t>
  </si>
  <si>
    <t>員額數合計：</t>
  </si>
  <si>
    <t>中華民國110年度</t>
    <phoneticPr fontId="2" type="noConversion"/>
  </si>
  <si>
    <r>
      <t>計畫說明：</t>
    </r>
    <r>
      <rPr>
        <sz val="11"/>
        <rFont val="標楷體"/>
        <family val="4"/>
        <charset val="136"/>
      </rPr>
      <t>(內容包括業務項目、特性及年度內設置及應用電腦之原因)</t>
    </r>
    <phoneticPr fontId="2" type="noConversion"/>
  </si>
  <si>
    <t>本年度(110)概算數(A)</t>
    <phoneticPr fontId="2" type="noConversion"/>
  </si>
  <si>
    <t>上年度(109)預算數(B)</t>
    <phoneticPr fontId="2" type="noConversion"/>
  </si>
  <si>
    <t>前年度(108)決算數(C)</t>
    <phoneticPr fontId="2" type="noConversion"/>
  </si>
  <si>
    <t>比較數(110-109)
(A)-(B)</t>
    <phoneticPr fontId="2" type="noConversion"/>
  </si>
  <si>
    <t>硬體設備費</t>
    <phoneticPr fontId="2" type="noConversion"/>
  </si>
  <si>
    <t>軟體購置費</t>
    <phoneticPr fontId="2" type="noConversion"/>
  </si>
  <si>
    <t>系統開發費</t>
    <phoneticPr fontId="2" type="noConversion"/>
  </si>
  <si>
    <t>資訊操作維護費</t>
    <phoneticPr fontId="2" type="noConversion"/>
  </si>
  <si>
    <t>資訊設備租金</t>
    <phoneticPr fontId="2" type="noConversion"/>
  </si>
  <si>
    <t>雲端服務費</t>
    <phoneticPr fontId="2" type="noConversion"/>
  </si>
  <si>
    <t>小額軟體</t>
    <phoneticPr fontId="2" type="noConversion"/>
  </si>
  <si>
    <t>數據通訊費</t>
    <phoneticPr fontId="2" type="noConversion"/>
  </si>
  <si>
    <t>電腦用品及耗材</t>
    <phoneticPr fontId="2" type="noConversion"/>
  </si>
  <si>
    <t>一、現有設備概況及機關員額人數。</t>
    <phoneticPr fontId="2" type="noConversion"/>
  </si>
  <si>
    <t>二、運作中應用系統及本年度擬開發之應用系統。</t>
    <phoneticPr fontId="2" type="noConversion"/>
  </si>
  <si>
    <t>三、逐項列明本年度擬購置之硬軟體設備名稱、單價、數量及用途。</t>
    <phoneticPr fontId="2" type="noConversion"/>
  </si>
  <si>
    <t>四、資訊相關服務費用，請敘明委外項目及經費估算依據。</t>
    <phoneticPr fontId="2" type="noConversion"/>
  </si>
  <si>
    <r>
      <t>五、請依</t>
    </r>
    <r>
      <rPr>
        <b/>
        <sz val="14"/>
        <rFont val="標楷體"/>
        <family val="4"/>
        <charset val="136"/>
      </rPr>
      <t>基本軟硬體維運、共用資訊服務及創新資訊應用</t>
    </r>
    <r>
      <rPr>
        <sz val="14"/>
        <rFont val="標楷體"/>
        <family val="4"/>
        <charset val="136"/>
      </rPr>
      <t>分類方式，於附表「電腦經費編列分析表」進行編列分析，並提供前述說明一至四項資料。</t>
    </r>
    <phoneticPr fontId="2" type="noConversion"/>
  </si>
  <si>
    <t>六、若屬於社會發展計畫、公共建設計畫及科技發展計畫，需註明於用途說明。</t>
    <phoneticPr fontId="2" type="noConversion"/>
  </si>
  <si>
    <r>
      <t>七、請上呈電腦經費預算表(紙本)於主管機關時，同時email</t>
    </r>
    <r>
      <rPr>
        <b/>
        <sz val="14"/>
        <color indexed="10"/>
        <rFont val="標楷體"/>
        <family val="4"/>
        <charset val="136"/>
      </rPr>
      <t>此電子檔</t>
    </r>
    <r>
      <rPr>
        <sz val="14"/>
        <rFont val="標楷體"/>
        <family val="4"/>
        <charset val="136"/>
      </rPr>
      <t>、GBA系統列印</t>
    </r>
    <r>
      <rPr>
        <b/>
        <sz val="14"/>
        <color indexed="10"/>
        <rFont val="標楷體"/>
        <family val="4"/>
        <charset val="136"/>
      </rPr>
      <t>各項費用彙計表</t>
    </r>
    <r>
      <rPr>
        <sz val="14"/>
        <rFont val="標楷體"/>
        <family val="4"/>
        <charset val="136"/>
      </rPr>
      <t>PDF檔(至</t>
    </r>
    <r>
      <rPr>
        <b/>
        <sz val="14"/>
        <color indexed="10"/>
        <rFont val="標楷體"/>
        <family val="4"/>
        <charset val="136"/>
      </rPr>
      <t>三級</t>
    </r>
    <r>
      <rPr>
        <sz val="14"/>
        <rFont val="標楷體"/>
        <family val="4"/>
        <charset val="136"/>
      </rPr>
      <t>用途別)、GBA系統列印</t>
    </r>
    <r>
      <rPr>
        <b/>
        <sz val="14"/>
        <color indexed="10"/>
        <rFont val="標楷體"/>
        <family val="4"/>
        <charset val="136"/>
      </rPr>
      <t>分支計畫概況表</t>
    </r>
    <r>
      <rPr>
        <sz val="14"/>
        <rFont val="標楷體"/>
        <family val="4"/>
        <charset val="136"/>
      </rPr>
      <t>PDF檔(至</t>
    </r>
    <r>
      <rPr>
        <b/>
        <sz val="14"/>
        <color indexed="10"/>
        <rFont val="標楷體"/>
        <family val="4"/>
        <charset val="136"/>
      </rPr>
      <t>三級</t>
    </r>
    <r>
      <rPr>
        <sz val="14"/>
        <rFont val="標楷體"/>
        <family val="4"/>
        <charset val="136"/>
      </rPr>
      <t>用途別)至業管主管機關負責人。</t>
    </r>
    <phoneticPr fontId="2" type="noConversion"/>
  </si>
  <si>
    <t>填表說明：
1.本年度各項電腦相關經費，均須登錄於資訊預算編審系統(網址：https://ibr.dgbas.gov.tw) ，並據以產製本表函送行政院主計總處。
2.預算用途別科目說明如下：
(1)硬體設備費:指購置各項資訊相關硬體設備經費。
(2)軟體購置費:指購置市場現貨之資訊軟體經費。
(3)系統開發費:指委託辦理資訊軟體系統規劃設計、功能增修等經費。
(4)資訊操作維護費:指購買資訊作業相關硬軟體之維護、操作及人力等服務經費。
(5)資訊設備租金:指資訊硬軟體租金及使用等經費。
(6)雲端服務費:指購買雲端服務經費，如：IaaS、PaaS或SaaS等。
(7)小額軟體：指購置金額未達1萬元軟體經費。
(8)數據通訊費:指使用數據通信經費。
(9)電腦用品及耗材:指購置電腦用品、耗材及金額1萬元以下之週邊設備等經費。</t>
    <phoneticPr fontId="2" type="noConversion"/>
  </si>
  <si>
    <t xml:space="preserve">  中華民國110年度</t>
    <phoneticPr fontId="2" type="noConversion"/>
  </si>
  <si>
    <t>一、基本軟硬體維運(代號:A)</t>
    <phoneticPr fontId="2" type="noConversion"/>
  </si>
  <si>
    <t>1.個人電腦、印表機、筆記型電腦</t>
    <phoneticPr fontId="2" type="noConversion"/>
  </si>
  <si>
    <t>2.個人使用之套裝軟體</t>
    <phoneticPr fontId="2" type="noConversion"/>
  </si>
  <si>
    <t>3.機房維運</t>
    <phoneticPr fontId="2" type="noConversion"/>
  </si>
  <si>
    <t>4.網路設備</t>
    <phoneticPr fontId="2" type="noConversion"/>
  </si>
  <si>
    <t>5.伺服器</t>
    <phoneticPr fontId="2" type="noConversion"/>
  </si>
  <si>
    <t>6.儲存設備</t>
    <phoneticPr fontId="2" type="noConversion"/>
  </si>
  <si>
    <t>7.資安防護(防火牆、入侵防禦系統、弱點掃描及資安管理制度等)</t>
    <phoneticPr fontId="2" type="noConversion"/>
  </si>
  <si>
    <t>8.郵件服務系統</t>
    <phoneticPr fontId="2" type="noConversion"/>
  </si>
  <si>
    <t>9.單一簽入</t>
    <phoneticPr fontId="2" type="noConversion"/>
  </si>
  <si>
    <t>10.系統工具軟體</t>
    <phoneticPr fontId="2" type="noConversion"/>
  </si>
  <si>
    <t>11.雲端服務(IaaS，PaaS，SaaS)</t>
    <phoneticPr fontId="2" type="noConversion"/>
  </si>
  <si>
    <t>12.網路通訊</t>
    <phoneticPr fontId="2" type="noConversion"/>
  </si>
  <si>
    <t>13.電腦耗材</t>
    <phoneticPr fontId="2" type="noConversion"/>
  </si>
  <si>
    <t>14.設備租用</t>
    <phoneticPr fontId="2" type="noConversion"/>
  </si>
  <si>
    <t>15.小額軟體</t>
    <phoneticPr fontId="2" type="noConversion"/>
  </si>
  <si>
    <t>99.其他</t>
    <phoneticPr fontId="2" type="noConversion"/>
  </si>
  <si>
    <t>小計</t>
    <phoneticPr fontId="2" type="noConversion"/>
  </si>
  <si>
    <t>二、共用資訊服務</t>
    <phoneticPr fontId="2" type="noConversion"/>
  </si>
  <si>
    <t>(一)行政資訊系統(代號:B)</t>
    <phoneticPr fontId="2" type="noConversion"/>
  </si>
  <si>
    <t>1.公文系統</t>
    <phoneticPr fontId="2" type="noConversion"/>
  </si>
  <si>
    <t>2.電子會議系統</t>
    <phoneticPr fontId="2" type="noConversion"/>
  </si>
  <si>
    <t>3.差勤系統</t>
    <phoneticPr fontId="2" type="noConversion"/>
  </si>
  <si>
    <t>4.薪資系統</t>
    <phoneticPr fontId="2" type="noConversion"/>
  </si>
  <si>
    <t>5.物品管理系統</t>
    <phoneticPr fontId="2" type="noConversion"/>
  </si>
  <si>
    <t>99.其他</t>
    <phoneticPr fontId="2" type="noConversion"/>
  </si>
  <si>
    <r>
      <t>6.</t>
    </r>
    <r>
      <rPr>
        <sz val="14"/>
        <rFont val="標楷體"/>
        <family val="4"/>
        <charset val="136"/>
      </rPr>
      <t>財產管理系統</t>
    </r>
    <phoneticPr fontId="2" type="noConversion"/>
  </si>
  <si>
    <r>
      <t>7.</t>
    </r>
    <r>
      <rPr>
        <sz val="14"/>
        <rFont val="標楷體"/>
        <family val="4"/>
        <charset val="136"/>
      </rPr>
      <t>會計管理系統</t>
    </r>
    <phoneticPr fontId="2" type="noConversion"/>
  </si>
  <si>
    <r>
      <t>8.</t>
    </r>
    <r>
      <rPr>
        <sz val="14"/>
        <rFont val="標楷體"/>
        <family val="4"/>
        <charset val="136"/>
      </rPr>
      <t>機關服務網站</t>
    </r>
    <phoneticPr fontId="2" type="noConversion"/>
  </si>
  <si>
    <t>(二)業務資訊系統(代號:C)</t>
    <phoneticPr fontId="2" type="noConversion"/>
  </si>
  <si>
    <t>1.○○系統</t>
    <phoneticPr fontId="2" type="noConversion"/>
  </si>
  <si>
    <t>三、創新資訊應用(代號:D)</t>
    <phoneticPr fontId="2" type="noConversion"/>
  </si>
  <si>
    <t>4.系統工具軟體：係指安裝於伺服器提供多人共用之軟體，如：SAS、DBMS及CAD等。</t>
    <phoneticPr fontId="2" type="noConversion"/>
  </si>
  <si>
    <t>7.行政資訊系統：係指支援機關輔助單位工作者，如：WebHR、GBA、公文、差勤、知識管理；若屬多機關共用之系統，請開發機關於備註欄填列使用機關數目(包括分預算及單位預算機關)。</t>
    <phoneticPr fontId="2" type="noConversion"/>
  </si>
  <si>
    <t>8.業務資訊系統：係指支援機關業務單位工作或為民服務者，如：公路監理、戶政系統、報稅系統、WWW。</t>
    <phoneticPr fontId="2" type="noConversion"/>
  </si>
  <si>
    <t>9.創新資訊應用：係指經由引進新事物或技術，進而改變舊有系統的程序功能，並增加系統價值者;或運用資訊技術，建置創新型應用資訊系統，提升機關為民服務或行政管理效能者。</t>
    <phoneticPr fontId="2" type="noConversion"/>
  </si>
  <si>
    <t>10.各機關可視需要修改或增加項目名稱，如：二、共用資訊服務(一)行政資訊系統下，可自行增加：如資料分析系統；或請擇重要或經費前5大之系統填列，其餘歸於[其他]，並於備註欄說明。</t>
    <phoneticPr fontId="2" type="noConversion"/>
  </si>
  <si>
    <t>12. 若資訊服務案中，包括本表所列多個項目，無法區分細項時，請填列於金額比例較大之項目，並於備註欄說明。</t>
    <phoneticPr fontId="2" type="noConversion"/>
  </si>
  <si>
    <t>2.個人使用之套裝軟體，如屬隨機版請歸屬於原配置之硬體。</t>
    <phoneticPr fontId="2" type="noConversion"/>
  </si>
  <si>
    <t>3.機房維運：係指機房消防、空調、防火及環控等設施之建置與維運，IDC租用，機房委外營運等。</t>
    <phoneticPr fontId="2" type="noConversion"/>
  </si>
  <si>
    <t>5.設備租用：係指資訊硬體、軟體租金及使用費。</t>
    <phoneticPr fontId="2" type="noConversion"/>
  </si>
  <si>
    <t>6.小額軟體：係指金額未達1萬元軟體費。</t>
    <phoneticPr fontId="2" type="noConversion"/>
  </si>
  <si>
    <t>1.年度電腦相關經費，均須登錄於資訊預算編審系統(網址：https://ibr.dgbas.gov.tw) ，並據以產製本表函送行政院主計總處。</t>
    <phoneticPr fontId="2" type="noConversion"/>
  </si>
  <si>
    <r>
      <t>11.本表各項資訊預算包括：建置、增修及維護等費用需求，並得依基本業務需求、公共建設、科技發展等計畫別填列於資訊預算編審系統，若係本年度新增建置，請於[新增]欄位加註</t>
    </r>
    <r>
      <rPr>
        <sz val="12"/>
        <rFont val="Wingdings 2"/>
        <family val="1"/>
        <charset val="2"/>
      </rPr>
      <t>P</t>
    </r>
    <r>
      <rPr>
        <sz val="12"/>
        <rFont val="標楷體"/>
        <family val="4"/>
        <charset val="136"/>
      </rPr>
      <t>。</t>
    </r>
    <phoneticPr fontId="2" type="noConversion"/>
  </si>
  <si>
    <t>110年度資通訊基本軟硬體維運預算估算原則試算表(使用者端)</t>
    <phoneticPr fontId="2" type="noConversion"/>
  </si>
  <si>
    <t>(公務機關適用)</t>
    <phoneticPr fontId="2" type="noConversion"/>
  </si>
  <si>
    <t>編號</t>
    <phoneticPr fontId="2" type="noConversion"/>
  </si>
  <si>
    <t xml:space="preserve"> </t>
    <phoneticPr fontId="2" type="noConversion"/>
  </si>
  <si>
    <t>估算需求
總量
(1)</t>
    <phoneticPr fontId="2" type="noConversion"/>
  </si>
  <si>
    <r>
      <t xml:space="preserve">試算小計
(千元)
</t>
    </r>
    <r>
      <rPr>
        <b/>
        <sz val="9"/>
        <rFont val="標楷體"/>
        <family val="4"/>
        <charset val="136"/>
      </rPr>
      <t>(3)=(1)*(2)</t>
    </r>
    <phoneticPr fontId="2" type="noConversion"/>
  </si>
  <si>
    <t>110年
需求數量
(4)</t>
  </si>
  <si>
    <t>110年概算
(資本門)
(千元)
(5)</t>
  </si>
  <si>
    <t>110年概算
(經常門)
(千元)
(6)</t>
  </si>
  <si>
    <t>110年概算
(經資併計)
(千元)
(7)=(5)+(6)</t>
  </si>
  <si>
    <t>個人電腦(含筆記型電腦)</t>
    <phoneticPr fontId="2" type="noConversion"/>
  </si>
  <si>
    <t>需配置設備數</t>
    <phoneticPr fontId="2" type="noConversion"/>
  </si>
  <si>
    <r>
      <t>每套</t>
    </r>
    <r>
      <rPr>
        <b/>
        <sz val="12"/>
        <color indexed="12"/>
        <rFont val="標楷體"/>
        <family val="4"/>
        <charset val="136"/>
      </rPr>
      <t>15,000元</t>
    </r>
    <r>
      <rPr>
        <sz val="12"/>
        <rFont val="標楷體"/>
        <family val="4"/>
        <charset val="136"/>
      </rPr>
      <t>估算，以5年均攤費用。</t>
    </r>
    <r>
      <rPr>
        <b/>
        <sz val="12"/>
        <color indexed="12"/>
        <rFont val="標楷體"/>
        <family val="4"/>
        <charset val="136"/>
      </rPr>
      <t>(i=15/5千元)</t>
    </r>
    <phoneticPr fontId="2" type="noConversion"/>
  </si>
  <si>
    <t>(110年編列數)</t>
    <phoneticPr fontId="2" type="noConversion"/>
  </si>
  <si>
    <t>說明：請填入5個紅框內的資料(包含機關名稱、員額、110年編列數及需求數等)，並就試算結果與編列數進行差異分析說明。</t>
    <phoneticPr fontId="2" type="noConversion"/>
  </si>
  <si>
    <t>1. ○○○○○○
2. ○○○○○○</t>
    <phoneticPr fontId="2" type="noConversion"/>
  </si>
  <si>
    <t>個人設施/每人年分攤
(千元)
(2)=i</t>
    <phoneticPr fontId="2" type="noConversion"/>
  </si>
  <si>
    <r>
      <t>1.每台</t>
    </r>
    <r>
      <rPr>
        <b/>
        <sz val="12"/>
        <color indexed="12"/>
        <rFont val="標楷體"/>
        <family val="4"/>
        <charset val="136"/>
      </rPr>
      <t>30,000元</t>
    </r>
    <r>
      <rPr>
        <sz val="12"/>
        <rFont val="標楷體"/>
        <family val="4"/>
        <charset val="136"/>
      </rPr>
      <t>估算，以5年均攤費用。</t>
    </r>
    <r>
      <rPr>
        <b/>
        <sz val="12"/>
        <color indexed="12"/>
        <rFont val="標楷體"/>
        <family val="4"/>
        <charset val="136"/>
      </rPr>
      <t>(i=30/5千元)</t>
    </r>
    <r>
      <rPr>
        <sz val="12"/>
        <rFont val="標楷體"/>
        <family val="4"/>
        <charset val="136"/>
      </rPr>
      <t xml:space="preserve">
2.以員額人數1/5比例汰換為原則。
3.</t>
    </r>
    <r>
      <rPr>
        <b/>
        <sz val="12"/>
        <color indexed="12"/>
        <rFont val="標楷體"/>
        <family val="4"/>
        <charset val="136"/>
      </rPr>
      <t>如有行動化需求，應優先購置筆記型電腦</t>
    </r>
    <r>
      <rPr>
        <sz val="12"/>
        <rFont val="標楷體"/>
        <family val="4"/>
        <charset val="136"/>
      </rPr>
      <t>。
4.若以營業租賃方式租用時，得依此額度計列。</t>
    </r>
    <phoneticPr fontId="2" type="noConversion"/>
  </si>
  <si>
    <r>
      <t>每台</t>
    </r>
    <r>
      <rPr>
        <b/>
        <sz val="12"/>
        <color indexed="12"/>
        <rFont val="標楷體"/>
        <family val="4"/>
        <charset val="136"/>
      </rPr>
      <t>5,000元</t>
    </r>
    <r>
      <rPr>
        <sz val="12"/>
        <rFont val="標楷體"/>
        <family val="4"/>
        <charset val="136"/>
      </rPr>
      <t>估算，以5年均攤費用。</t>
    </r>
    <r>
      <rPr>
        <b/>
        <sz val="12"/>
        <color indexed="12"/>
        <rFont val="標楷體"/>
        <family val="4"/>
        <charset val="136"/>
      </rPr>
      <t>(i=5/5千元)</t>
    </r>
    <phoneticPr fontId="2" type="noConversion"/>
  </si>
  <si>
    <r>
      <t>1.以員額人數1/5比例配置，並以公用為原則 。
2.每台</t>
    </r>
    <r>
      <rPr>
        <b/>
        <sz val="12"/>
        <color indexed="12"/>
        <rFont val="標楷體"/>
        <family val="4"/>
        <charset val="136"/>
      </rPr>
      <t>25,000元</t>
    </r>
    <r>
      <rPr>
        <sz val="12"/>
        <rFont val="標楷體"/>
        <family val="4"/>
        <charset val="136"/>
      </rPr>
      <t>估算，以5年均攤費用。</t>
    </r>
    <r>
      <rPr>
        <b/>
        <sz val="12"/>
        <color indexed="12"/>
        <rFont val="標楷體"/>
        <family val="4"/>
        <charset val="136"/>
      </rPr>
      <t>(i=25/5千元)</t>
    </r>
    <r>
      <rPr>
        <sz val="12"/>
        <rFont val="標楷體"/>
        <family val="4"/>
        <charset val="136"/>
      </rPr>
      <t xml:space="preserve">
3.若以租賃方式租用印表機時，得依此額度計列。</t>
    </r>
    <phoneticPr fontId="2" type="noConversion"/>
  </si>
  <si>
    <r>
      <t>一個帳號以</t>
    </r>
    <r>
      <rPr>
        <b/>
        <sz val="12"/>
        <color indexed="12"/>
        <rFont val="標楷體"/>
        <family val="4"/>
        <charset val="136"/>
      </rPr>
      <t>1,500元</t>
    </r>
    <r>
      <rPr>
        <sz val="12"/>
        <rFont val="標楷體"/>
        <family val="4"/>
        <charset val="136"/>
      </rPr>
      <t>估算。</t>
    </r>
    <r>
      <rPr>
        <b/>
        <sz val="12"/>
        <color indexed="12"/>
        <rFont val="標楷體"/>
        <family val="4"/>
        <charset val="136"/>
      </rPr>
      <t>(i=1.5千元)</t>
    </r>
    <phoneticPr fontId="2" type="noConversion"/>
  </si>
  <si>
    <t>經常門請依需要以原設備購置費之一定比例(5~10%)估算維護費。</t>
    <phoneticPr fontId="2" type="noConversion"/>
  </si>
  <si>
    <t>前述員額中無業務需要配置資訊設備人數：</t>
    <phoneticPr fontId="2" type="noConversion"/>
  </si>
  <si>
    <t>需配置設備數：</t>
    <phoneticPr fontId="2" type="noConversion"/>
  </si>
  <si>
    <r>
      <t>1.各機關請依</t>
    </r>
    <r>
      <rPr>
        <sz val="12"/>
        <color indexed="10"/>
        <rFont val="標楷體"/>
        <family val="4"/>
        <charset val="136"/>
      </rPr>
      <t>「共同性費用編列基準表」</t>
    </r>
    <r>
      <rPr>
        <sz val="12"/>
        <rFont val="標楷體"/>
        <family val="4"/>
        <charset val="136"/>
      </rPr>
      <t>之「</t>
    </r>
    <r>
      <rPr>
        <sz val="12"/>
        <color indexed="10"/>
        <rFont val="標楷體"/>
        <family val="4"/>
        <charset val="136"/>
      </rPr>
      <t>資訊設備</t>
    </r>
    <r>
      <rPr>
        <sz val="12"/>
        <rFont val="標楷體"/>
        <family val="4"/>
        <charset val="136"/>
      </rPr>
      <t>」，按實際需要於編列標準範圍內核實編列，若有特殊業務需要，得說明計列。 
2.估算原則中所提員額數計算方式係按明列於「預算員額明細表」之職員、警察、法警、駐警、工友、技工、駕駛、聘用、約僱、駐外僱員等員額，如於說明欄中，另列有以業務費支付之臨時人員、派遣人員及承攬人員，且未配置設備者，亦得依業務需要配置</t>
    </r>
    <r>
      <rPr>
        <sz val="12"/>
        <color indexed="12"/>
        <rFont val="標楷體"/>
        <family val="4"/>
        <charset val="136"/>
      </rPr>
      <t>公務共用個人電腦(含筆記型電腦)，並以不超過該類員額人數1/10比例配置</t>
    </r>
    <r>
      <rPr>
        <sz val="12"/>
        <rFont val="標楷體"/>
        <family val="4"/>
        <charset val="136"/>
      </rPr>
      <t>。</t>
    </r>
    <phoneticPr fontId="2" type="noConversion"/>
  </si>
  <si>
    <t>軟體購置費合計</t>
    <phoneticPr fontId="2" type="noConversion"/>
  </si>
  <si>
    <t>系統開發費合計</t>
    <phoneticPr fontId="2" type="noConversion"/>
  </si>
  <si>
    <t>五、資訊操作維護費(201805)</t>
    <phoneticPr fontId="2" type="noConversion"/>
  </si>
  <si>
    <t>六、資訊設備租金(201810)</t>
    <phoneticPr fontId="2" type="noConversion"/>
  </si>
  <si>
    <t>七、雲端服務費(201815)</t>
    <phoneticPr fontId="2" type="noConversion"/>
  </si>
  <si>
    <t>雲端服務費合計</t>
    <phoneticPr fontId="2" type="noConversion"/>
  </si>
  <si>
    <t>八、小額軟體(201820)</t>
    <phoneticPr fontId="2" type="noConversion"/>
  </si>
  <si>
    <t>小額軟體合計</t>
    <phoneticPr fontId="2" type="noConversion"/>
  </si>
  <si>
    <t>十、電腦用品及耗材(2051)</t>
    <phoneticPr fontId="2" type="noConversion"/>
  </si>
  <si>
    <t>九、數據通訊費(200905)</t>
    <phoneticPr fontId="2" type="noConversion"/>
  </si>
  <si>
    <t xml:space="preserve">四、系統開發費(303015)                                                 </t>
    <phoneticPr fontId="2" type="noConversion"/>
  </si>
  <si>
    <t>三、軟體購置費(303010)</t>
    <phoneticPr fontId="2" type="noConversion"/>
  </si>
  <si>
    <t>二、硬體設費費(303005)</t>
    <phoneticPr fontId="2" type="noConversion"/>
  </si>
  <si>
    <t>聯絡方式</t>
  </si>
  <si>
    <t>單位</t>
  </si>
  <si>
    <t>姓名/職稱</t>
  </si>
  <si>
    <t>電話</t>
  </si>
  <si>
    <t>email</t>
  </si>
  <si>
    <t>承辦單位(核章)</t>
  </si>
  <si>
    <t>承辦單位主管</t>
  </si>
  <si>
    <t xml:space="preserve">    會計單位(核章)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</si>
</sst>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-* #,##0.00_-;\-* #,##0.00_-;_-* &quot;-&quot;??_-;_-@_-"/>
    <numFmt numFmtId="176" formatCode="#,##0_ "/>
    <numFmt numFmtId="177" formatCode="_-* #,##0_-;\-* #,##0_-;_-* &quot;-&quot;??_-;_-@_-"/>
    <numFmt numFmtId="178" formatCode="* #,##0\ ;\-* #,##0\ ;* \-#\ ;@\ "/>
  </numFmts>
  <fonts count="30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標楷體"/>
      <family val="4"/>
      <charset val="136"/>
    </font>
    <font>
      <sz val="12"/>
      <name val="Times New Roman"/>
      <family val="1"/>
    </font>
    <font>
      <sz val="11"/>
      <name val="標楷體"/>
      <family val="4"/>
      <charset val="136"/>
    </font>
    <font>
      <sz val="12"/>
      <name val="新細明體"/>
      <family val="1"/>
      <charset val="136"/>
    </font>
    <font>
      <sz val="14"/>
      <name val="標楷體"/>
      <family val="4"/>
      <charset val="136"/>
    </font>
    <font>
      <sz val="14"/>
      <name val="新細明體"/>
      <family val="1"/>
      <charset val="136"/>
    </font>
    <font>
      <b/>
      <sz val="18"/>
      <color indexed="10"/>
      <name val="標楷體"/>
      <family val="4"/>
      <charset val="136"/>
    </font>
    <font>
      <b/>
      <sz val="18"/>
      <name val="標楷體"/>
      <family val="4"/>
      <charset val="136"/>
    </font>
    <font>
      <u/>
      <sz val="12"/>
      <name val="標楷體"/>
      <family val="4"/>
      <charset val="136"/>
    </font>
    <font>
      <b/>
      <sz val="14"/>
      <color indexed="10"/>
      <name val="標楷體"/>
      <family val="4"/>
      <charset val="136"/>
    </font>
    <font>
      <b/>
      <sz val="14"/>
      <name val="標楷體"/>
      <family val="4"/>
      <charset val="136"/>
    </font>
    <font>
      <sz val="12"/>
      <color indexed="10"/>
      <name val="新細明體"/>
      <family val="1"/>
      <charset val="136"/>
    </font>
    <font>
      <sz val="16"/>
      <name val="標楷體"/>
      <family val="4"/>
      <charset val="136"/>
    </font>
    <font>
      <u/>
      <sz val="16"/>
      <name val="標楷體"/>
      <family val="4"/>
      <charset val="136"/>
    </font>
    <font>
      <b/>
      <sz val="16"/>
      <name val="標楷體"/>
      <family val="4"/>
      <charset val="136"/>
    </font>
    <font>
      <sz val="12"/>
      <name val="細明體"/>
      <family val="3"/>
      <charset val="136"/>
    </font>
    <font>
      <b/>
      <sz val="12"/>
      <color indexed="12"/>
      <name val="標楷體"/>
      <family val="4"/>
      <charset val="136"/>
    </font>
    <font>
      <sz val="12"/>
      <color indexed="10"/>
      <name val="標楷體"/>
      <family val="4"/>
      <charset val="136"/>
    </font>
    <font>
      <sz val="18"/>
      <name val="標楷體"/>
      <family val="4"/>
      <charset val="136"/>
    </font>
    <font>
      <b/>
      <sz val="12"/>
      <name val="標楷體"/>
      <family val="4"/>
      <charset val="136"/>
    </font>
    <font>
      <b/>
      <sz val="9"/>
      <name val="標楷體"/>
      <family val="4"/>
      <charset val="136"/>
    </font>
    <font>
      <sz val="12"/>
      <color indexed="12"/>
      <name val="標楷體"/>
      <family val="4"/>
      <charset val="136"/>
    </font>
    <font>
      <b/>
      <sz val="14"/>
      <color indexed="12"/>
      <name val="標楷體"/>
      <family val="4"/>
      <charset val="136"/>
    </font>
    <font>
      <u/>
      <sz val="14"/>
      <name val="標楷體"/>
      <family val="4"/>
      <charset val="136"/>
    </font>
    <font>
      <sz val="12"/>
      <name val="Wingdings 2"/>
      <family val="1"/>
      <charset val="2"/>
    </font>
    <font>
      <b/>
      <sz val="12"/>
      <color rgb="FF0000FF"/>
      <name val="標楷體"/>
      <family val="4"/>
      <charset val="136"/>
    </font>
    <font>
      <sz val="13.5"/>
      <name val="標楷體"/>
      <family val="4"/>
      <charset val="136"/>
    </font>
  </fonts>
  <fills count="1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26"/>
      </patternFill>
    </fill>
    <fill>
      <patternFill patternType="solid">
        <fgColor indexed="45"/>
        <bgColor indexed="29"/>
      </patternFill>
    </fill>
    <fill>
      <patternFill patternType="solid">
        <fgColor indexed="27"/>
        <bgColor indexed="64"/>
      </patternFill>
    </fill>
    <fill>
      <patternFill patternType="solid">
        <fgColor indexed="42"/>
        <bgColor indexed="27"/>
      </patternFill>
    </fill>
    <fill>
      <patternFill patternType="solid">
        <fgColor indexed="22"/>
        <bgColor indexed="31"/>
      </patternFill>
    </fill>
  </fills>
  <borders count="7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8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10"/>
      </left>
      <right style="thin">
        <color indexed="64"/>
      </right>
      <top style="thick">
        <color indexed="10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10"/>
      </top>
      <bottom style="thin">
        <color indexed="64"/>
      </bottom>
      <diagonal/>
    </border>
    <border>
      <left style="thin">
        <color indexed="64"/>
      </left>
      <right style="thick">
        <color indexed="10"/>
      </right>
      <top style="thick">
        <color indexed="10"/>
      </top>
      <bottom style="thin">
        <color indexed="64"/>
      </bottom>
      <diagonal/>
    </border>
    <border>
      <left style="thick">
        <color indexed="10"/>
      </left>
      <right style="thick">
        <color indexed="8"/>
      </right>
      <top style="thick">
        <color indexed="8"/>
      </top>
      <bottom style="thin">
        <color indexed="64"/>
      </bottom>
      <diagonal/>
    </border>
    <border>
      <left style="thick">
        <color indexed="10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1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10"/>
      </right>
      <top style="thin">
        <color indexed="64"/>
      </top>
      <bottom style="thin">
        <color indexed="64"/>
      </bottom>
      <diagonal/>
    </border>
    <border>
      <left style="thick">
        <color indexed="10"/>
      </left>
      <right style="thick">
        <color indexed="8"/>
      </right>
      <top style="thin">
        <color indexed="64"/>
      </top>
      <bottom style="thin">
        <color indexed="64"/>
      </bottom>
      <diagonal/>
    </border>
    <border>
      <left style="thick">
        <color indexed="10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10"/>
      </left>
      <right style="thin">
        <color indexed="64"/>
      </right>
      <top style="thin">
        <color indexed="64"/>
      </top>
      <bottom style="thick">
        <color indexed="1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10"/>
      </bottom>
      <diagonal/>
    </border>
    <border>
      <left style="thin">
        <color indexed="64"/>
      </left>
      <right style="thick">
        <color indexed="10"/>
      </right>
      <top style="thin">
        <color indexed="64"/>
      </top>
      <bottom style="thick">
        <color indexed="10"/>
      </bottom>
      <diagonal/>
    </border>
    <border diagonalDown="1">
      <left style="thin">
        <color indexed="64"/>
      </left>
      <right style="thin">
        <color indexed="64"/>
      </right>
      <top style="thick">
        <color indexed="64"/>
      </top>
      <bottom style="thick">
        <color indexed="64"/>
      </bottom>
      <diagonal style="thin">
        <color indexed="64"/>
      </diagonal>
    </border>
    <border diagonalDown="1">
      <left style="medium">
        <color indexed="64"/>
      </left>
      <right style="thin">
        <color indexed="64"/>
      </right>
      <top/>
      <bottom style="medium">
        <color indexed="64"/>
      </bottom>
      <diagonal style="thin">
        <color indexed="64"/>
      </diagonal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/>
      <diagonal/>
    </border>
    <border>
      <left style="thick">
        <color indexed="10"/>
      </left>
      <right style="thick">
        <color indexed="10"/>
      </right>
      <top/>
      <bottom/>
      <diagonal/>
    </border>
    <border>
      <left style="thick">
        <color indexed="10"/>
      </left>
      <right style="thick">
        <color indexed="10"/>
      </right>
      <top/>
      <bottom style="thick">
        <color indexed="10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0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0"/>
      </left>
      <right/>
      <top style="thick">
        <color indexed="10"/>
      </top>
      <bottom/>
      <diagonal/>
    </border>
    <border>
      <left/>
      <right/>
      <top style="thick">
        <color indexed="10"/>
      </top>
      <bottom/>
      <diagonal/>
    </border>
    <border>
      <left/>
      <right style="thick">
        <color indexed="10"/>
      </right>
      <top style="thick">
        <color indexed="10"/>
      </top>
      <bottom/>
      <diagonal/>
    </border>
    <border>
      <left/>
      <right style="thick">
        <color indexed="10"/>
      </right>
      <top/>
      <bottom/>
      <diagonal/>
    </border>
    <border>
      <left style="thick">
        <color indexed="10"/>
      </left>
      <right/>
      <top/>
      <bottom style="thick">
        <color indexed="10"/>
      </bottom>
      <diagonal/>
    </border>
    <border>
      <left/>
      <right/>
      <top/>
      <bottom style="thick">
        <color indexed="10"/>
      </bottom>
      <diagonal/>
    </border>
    <border>
      <left/>
      <right style="thick">
        <color indexed="10"/>
      </right>
      <top/>
      <bottom style="thick">
        <color indexed="10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6" fillId="0" borderId="0"/>
    <xf numFmtId="0" fontId="6" fillId="0" borderId="0"/>
    <xf numFmtId="0" fontId="6" fillId="0" borderId="0">
      <alignment vertical="center"/>
    </xf>
    <xf numFmtId="0" fontId="6" fillId="0" borderId="0">
      <alignment vertical="center"/>
    </xf>
    <xf numFmtId="43" fontId="1" fillId="0" borderId="0" applyFont="0" applyFill="0" applyBorder="0" applyAlignment="0" applyProtection="0"/>
  </cellStyleXfs>
  <cellXfs count="245">
    <xf numFmtId="0" fontId="0" fillId="0" borderId="0" xfId="0"/>
    <xf numFmtId="0" fontId="3" fillId="0" borderId="0" xfId="0" applyFont="1"/>
    <xf numFmtId="0" fontId="3" fillId="0" borderId="0" xfId="0" applyFont="1" applyBorder="1"/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/>
    <xf numFmtId="0" fontId="3" fillId="0" borderId="0" xfId="0" applyFont="1" applyAlignment="1"/>
    <xf numFmtId="0" fontId="3" fillId="0" borderId="2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right"/>
    </xf>
    <xf numFmtId="0" fontId="3" fillId="0" borderId="1" xfId="0" applyFont="1" applyBorder="1" applyAlignment="1">
      <alignment vertical="center"/>
    </xf>
    <xf numFmtId="0" fontId="4" fillId="0" borderId="0" xfId="0" applyFont="1" applyFill="1" applyBorder="1" applyAlignment="1">
      <alignment horizontal="left"/>
    </xf>
    <xf numFmtId="0" fontId="3" fillId="0" borderId="0" xfId="0" applyFont="1" applyBorder="1" applyAlignment="1">
      <alignment horizontal="center" vertical="center" wrapText="1"/>
    </xf>
    <xf numFmtId="177" fontId="3" fillId="0" borderId="0" xfId="5" applyNumberFormat="1" applyFont="1" applyBorder="1"/>
    <xf numFmtId="0" fontId="3" fillId="0" borderId="3" xfId="0" applyFont="1" applyBorder="1"/>
    <xf numFmtId="0" fontId="5" fillId="0" borderId="0" xfId="0" applyFont="1" applyBorder="1" applyAlignment="1">
      <alignment horizontal="right"/>
    </xf>
    <xf numFmtId="0" fontId="7" fillId="0" borderId="4" xfId="0" applyFont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vertical="center" wrapText="1"/>
    </xf>
    <xf numFmtId="176" fontId="3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76" fontId="3" fillId="0" borderId="1" xfId="0" applyNumberFormat="1" applyFont="1" applyBorder="1" applyAlignment="1">
      <alignment horizontal="right"/>
    </xf>
    <xf numFmtId="176" fontId="7" fillId="0" borderId="4" xfId="0" applyNumberFormat="1" applyFont="1" applyBorder="1" applyAlignment="1">
      <alignment horizontal="right" vertical="center"/>
    </xf>
    <xf numFmtId="0" fontId="7" fillId="0" borderId="0" xfId="0" applyFont="1" applyAlignment="1">
      <alignment vertical="center"/>
    </xf>
    <xf numFmtId="0" fontId="7" fillId="0" borderId="0" xfId="0" applyFont="1" applyBorder="1" applyAlignment="1">
      <alignment horizontal="right" vertical="center"/>
    </xf>
    <xf numFmtId="176" fontId="0" fillId="0" borderId="1" xfId="0" applyNumberFormat="1" applyBorder="1" applyAlignment="1">
      <alignment horizontal="right" vertical="center"/>
    </xf>
    <xf numFmtId="0" fontId="7" fillId="0" borderId="5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6" xfId="0" applyFont="1" applyBorder="1" applyAlignment="1">
      <alignment horizontal="left"/>
    </xf>
    <xf numFmtId="0" fontId="3" fillId="0" borderId="2" xfId="0" applyFont="1" applyBorder="1" applyAlignment="1">
      <alignment horizontal="center" vertical="center"/>
    </xf>
    <xf numFmtId="0" fontId="7" fillId="0" borderId="4" xfId="0" quotePrefix="1" applyFont="1" applyBorder="1" applyAlignment="1">
      <alignment horizontal="center" wrapText="1"/>
    </xf>
    <xf numFmtId="0" fontId="7" fillId="0" borderId="7" xfId="0" quotePrefix="1" applyFont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6" xfId="0" applyFont="1" applyBorder="1" applyAlignment="1"/>
    <xf numFmtId="0" fontId="0" fillId="0" borderId="0" xfId="0" applyBorder="1"/>
    <xf numFmtId="0" fontId="7" fillId="0" borderId="0" xfId="1" applyFont="1" applyAlignment="1">
      <alignment vertical="center"/>
    </xf>
    <xf numFmtId="176" fontId="3" fillId="0" borderId="0" xfId="0" applyNumberFormat="1" applyFont="1" applyBorder="1" applyAlignment="1">
      <alignment horizontal="right" vertical="center"/>
    </xf>
    <xf numFmtId="0" fontId="3" fillId="0" borderId="1" xfId="0" applyFont="1" applyBorder="1"/>
    <xf numFmtId="0" fontId="3" fillId="0" borderId="1" xfId="0" applyFont="1" applyBorder="1" applyAlignment="1">
      <alignment horizontal="right"/>
    </xf>
    <xf numFmtId="176" fontId="3" fillId="0" borderId="1" xfId="5" applyNumberFormat="1" applyFont="1" applyBorder="1" applyAlignment="1">
      <alignment horizontal="right" vertical="center"/>
    </xf>
    <xf numFmtId="0" fontId="15" fillId="0" borderId="0" xfId="4" applyFont="1" applyAlignment="1">
      <alignment horizontal="center" vertical="center"/>
    </xf>
    <xf numFmtId="0" fontId="6" fillId="0" borderId="0" xfId="4">
      <alignment vertical="center"/>
    </xf>
    <xf numFmtId="0" fontId="15" fillId="0" borderId="0" xfId="4" applyFont="1" applyAlignment="1">
      <alignment horizontal="left" vertical="center"/>
    </xf>
    <xf numFmtId="0" fontId="6" fillId="0" borderId="0" xfId="4" applyAlignment="1">
      <alignment vertical="center"/>
    </xf>
    <xf numFmtId="0" fontId="5" fillId="0" borderId="0" xfId="4" applyFont="1" applyAlignment="1">
      <alignment horizontal="right" vertical="center"/>
    </xf>
    <xf numFmtId="0" fontId="15" fillId="0" borderId="6" xfId="4" applyFont="1" applyBorder="1" applyAlignment="1">
      <alignment vertical="center"/>
    </xf>
    <xf numFmtId="0" fontId="3" fillId="0" borderId="0" xfId="4" applyFont="1" applyAlignment="1">
      <alignment horizontal="right" vertical="center"/>
    </xf>
    <xf numFmtId="0" fontId="7" fillId="0" borderId="1" xfId="4" applyFont="1" applyBorder="1" applyAlignment="1">
      <alignment horizontal="center" vertical="center"/>
    </xf>
    <xf numFmtId="0" fontId="5" fillId="0" borderId="1" xfId="4" applyFont="1" applyBorder="1" applyAlignment="1">
      <alignment horizontal="center" vertical="center" wrapText="1"/>
    </xf>
    <xf numFmtId="0" fontId="13" fillId="2" borderId="1" xfId="4" applyFont="1" applyFill="1" applyBorder="1" applyAlignment="1">
      <alignment horizontal="center" vertical="center" wrapText="1"/>
    </xf>
    <xf numFmtId="0" fontId="13" fillId="3" borderId="1" xfId="4" applyFont="1" applyFill="1" applyBorder="1" applyAlignment="1">
      <alignment horizontal="center" vertical="center" wrapText="1"/>
    </xf>
    <xf numFmtId="0" fontId="13" fillId="4" borderId="1" xfId="4" applyFont="1" applyFill="1" applyBorder="1" applyAlignment="1">
      <alignment horizontal="center" vertical="center"/>
    </xf>
    <xf numFmtId="0" fontId="13" fillId="5" borderId="1" xfId="4" applyFont="1" applyFill="1" applyBorder="1" applyAlignment="1">
      <alignment horizontal="center" vertical="center"/>
    </xf>
    <xf numFmtId="0" fontId="17" fillId="6" borderId="1" xfId="4" applyFont="1" applyFill="1" applyBorder="1" applyAlignment="1">
      <alignment horizontal="center" vertical="center"/>
    </xf>
    <xf numFmtId="0" fontId="13" fillId="7" borderId="1" xfId="4" applyFont="1" applyFill="1" applyBorder="1" applyAlignment="1">
      <alignment horizontal="left" vertical="center"/>
    </xf>
    <xf numFmtId="0" fontId="15" fillId="0" borderId="1" xfId="4" applyFont="1" applyBorder="1" applyAlignment="1">
      <alignment horizontal="left" vertical="center"/>
    </xf>
    <xf numFmtId="0" fontId="13" fillId="0" borderId="1" xfId="4" applyFont="1" applyFill="1" applyBorder="1" applyAlignment="1">
      <alignment horizontal="left" vertical="center"/>
    </xf>
    <xf numFmtId="0" fontId="7" fillId="0" borderId="1" xfId="4" applyFont="1" applyBorder="1" applyAlignment="1">
      <alignment horizontal="right" vertical="center"/>
    </xf>
    <xf numFmtId="0" fontId="3" fillId="0" borderId="1" xfId="4" applyFont="1" applyBorder="1" applyAlignment="1">
      <alignment vertical="center" wrapText="1"/>
    </xf>
    <xf numFmtId="0" fontId="8" fillId="0" borderId="1" xfId="4" applyFont="1" applyBorder="1" applyAlignment="1">
      <alignment horizontal="right" vertical="center" wrapText="1"/>
    </xf>
    <xf numFmtId="49" fontId="18" fillId="0" borderId="1" xfId="4" applyNumberFormat="1" applyFont="1" applyBorder="1" applyAlignment="1">
      <alignment horizontal="center" vertical="center"/>
    </xf>
    <xf numFmtId="0" fontId="6" fillId="0" borderId="1" xfId="4" applyBorder="1">
      <alignment vertical="center"/>
    </xf>
    <xf numFmtId="0" fontId="6" fillId="0" borderId="2" xfId="4" applyBorder="1">
      <alignment vertical="center"/>
    </xf>
    <xf numFmtId="0" fontId="15" fillId="0" borderId="1" xfId="4" applyFont="1" applyBorder="1" applyAlignment="1">
      <alignment horizontal="right" vertical="center"/>
    </xf>
    <xf numFmtId="49" fontId="18" fillId="0" borderId="1" xfId="4" applyNumberFormat="1" applyFont="1" applyFill="1" applyBorder="1" applyAlignment="1">
      <alignment horizontal="center" vertical="center"/>
    </xf>
    <xf numFmtId="0" fontId="3" fillId="0" borderId="1" xfId="4" applyFont="1" applyBorder="1" applyAlignment="1">
      <alignment horizontal="left" vertical="center" wrapText="1"/>
    </xf>
    <xf numFmtId="0" fontId="6" fillId="0" borderId="0" xfId="4" applyBorder="1">
      <alignment vertical="center"/>
    </xf>
    <xf numFmtId="0" fontId="13" fillId="6" borderId="1" xfId="4" applyFont="1" applyFill="1" applyBorder="1" applyAlignment="1">
      <alignment horizontal="left" vertical="center"/>
    </xf>
    <xf numFmtId="0" fontId="6" fillId="0" borderId="1" xfId="4" applyFill="1" applyBorder="1">
      <alignment vertical="center"/>
    </xf>
    <xf numFmtId="0" fontId="15" fillId="0" borderId="1" xfId="4" applyFont="1" applyFill="1" applyBorder="1" applyAlignment="1">
      <alignment horizontal="right" vertical="center"/>
    </xf>
    <xf numFmtId="0" fontId="6" fillId="0" borderId="1" xfId="4" applyBorder="1" applyAlignment="1">
      <alignment horizontal="right" vertical="center" wrapText="1"/>
    </xf>
    <xf numFmtId="0" fontId="13" fillId="0" borderId="1" xfId="4" applyFont="1" applyBorder="1" applyAlignment="1">
      <alignment horizontal="left" vertical="center"/>
    </xf>
    <xf numFmtId="0" fontId="15" fillId="2" borderId="1" xfId="4" applyFont="1" applyFill="1" applyBorder="1" applyAlignment="1">
      <alignment horizontal="left" vertical="center"/>
    </xf>
    <xf numFmtId="0" fontId="15" fillId="3" borderId="1" xfId="4" applyFont="1" applyFill="1" applyBorder="1" applyAlignment="1">
      <alignment horizontal="right" vertical="center"/>
    </xf>
    <xf numFmtId="0" fontId="15" fillId="4" borderId="1" xfId="4" applyFont="1" applyFill="1" applyBorder="1" applyAlignment="1">
      <alignment horizontal="right" vertical="center"/>
    </xf>
    <xf numFmtId="0" fontId="13" fillId="0" borderId="0" xfId="4" applyFont="1" applyFill="1" applyBorder="1">
      <alignment vertical="center"/>
    </xf>
    <xf numFmtId="0" fontId="6" fillId="0" borderId="0" xfId="4" applyFill="1" applyBorder="1">
      <alignment vertical="center"/>
    </xf>
    <xf numFmtId="0" fontId="6" fillId="0" borderId="0" xfId="4" applyFont="1">
      <alignment vertical="center"/>
    </xf>
    <xf numFmtId="0" fontId="3" fillId="0" borderId="0" xfId="4" applyFont="1">
      <alignment vertical="center"/>
    </xf>
    <xf numFmtId="0" fontId="20" fillId="0" borderId="0" xfId="4" applyFont="1">
      <alignment vertical="center"/>
    </xf>
    <xf numFmtId="0" fontId="14" fillId="0" borderId="0" xfId="4" applyFont="1">
      <alignment vertical="center"/>
    </xf>
    <xf numFmtId="0" fontId="3" fillId="0" borderId="0" xfId="3" applyFont="1">
      <alignment vertical="center"/>
    </xf>
    <xf numFmtId="0" fontId="3" fillId="0" borderId="0" xfId="3" applyFont="1" applyAlignment="1">
      <alignment vertical="top"/>
    </xf>
    <xf numFmtId="0" fontId="6" fillId="0" borderId="0" xfId="3" applyAlignment="1">
      <alignment vertical="top"/>
    </xf>
    <xf numFmtId="0" fontId="3" fillId="0" borderId="0" xfId="3" applyFont="1" applyAlignment="1">
      <alignment horizontal="center" vertical="center"/>
    </xf>
    <xf numFmtId="0" fontId="6" fillId="0" borderId="0" xfId="3" applyAlignment="1">
      <alignment horizontal="center" vertical="center"/>
    </xf>
    <xf numFmtId="0" fontId="3" fillId="0" borderId="0" xfId="3" applyFont="1" applyAlignment="1">
      <alignment vertical="center" wrapText="1"/>
    </xf>
    <xf numFmtId="0" fontId="3" fillId="0" borderId="0" xfId="3" applyFont="1" applyBorder="1">
      <alignment vertical="center"/>
    </xf>
    <xf numFmtId="0" fontId="3" fillId="0" borderId="0" xfId="3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/>
    </xf>
    <xf numFmtId="0" fontId="21" fillId="0" borderId="0" xfId="0" applyFont="1" applyBorder="1" applyAlignment="1">
      <alignment horizontal="center" vertical="center"/>
    </xf>
    <xf numFmtId="0" fontId="17" fillId="0" borderId="0" xfId="0" applyFont="1" applyBorder="1" applyAlignment="1">
      <alignment horizontal="center" vertical="center" wrapText="1"/>
    </xf>
    <xf numFmtId="0" fontId="22" fillId="0" borderId="8" xfId="0" applyFont="1" applyBorder="1" applyAlignment="1">
      <alignment horizontal="center" vertical="top" wrapText="1"/>
    </xf>
    <xf numFmtId="0" fontId="22" fillId="0" borderId="9" xfId="0" applyFont="1" applyBorder="1" applyAlignment="1">
      <alignment horizontal="center" vertical="top" wrapText="1"/>
    </xf>
    <xf numFmtId="0" fontId="22" fillId="8" borderId="10" xfId="0" applyFont="1" applyFill="1" applyBorder="1" applyAlignment="1">
      <alignment horizontal="center" vertical="top" wrapText="1"/>
    </xf>
    <xf numFmtId="0" fontId="22" fillId="0" borderId="11" xfId="0" applyFont="1" applyBorder="1" applyAlignment="1">
      <alignment horizontal="center" vertical="top" wrapText="1"/>
    </xf>
    <xf numFmtId="0" fontId="22" fillId="0" borderId="12" xfId="0" applyFont="1" applyBorder="1" applyAlignment="1">
      <alignment horizontal="center" vertical="top" wrapText="1"/>
    </xf>
    <xf numFmtId="0" fontId="22" fillId="9" borderId="13" xfId="0" applyFont="1" applyFill="1" applyBorder="1" applyAlignment="1">
      <alignment horizontal="center" vertical="top" wrapText="1"/>
    </xf>
    <xf numFmtId="0" fontId="22" fillId="0" borderId="14" xfId="0" applyFont="1" applyBorder="1" applyAlignment="1">
      <alignment horizontal="center" vertical="top" wrapText="1"/>
    </xf>
    <xf numFmtId="0" fontId="3" fillId="0" borderId="0" xfId="0" applyFont="1" applyAlignment="1">
      <alignment vertical="top"/>
    </xf>
    <xf numFmtId="0" fontId="3" fillId="0" borderId="15" xfId="0" applyFont="1" applyBorder="1" applyAlignment="1">
      <alignment vertical="center" wrapText="1"/>
    </xf>
    <xf numFmtId="0" fontId="28" fillId="0" borderId="16" xfId="0" applyFont="1" applyBorder="1" applyAlignment="1">
      <alignment vertical="center" wrapText="1"/>
    </xf>
    <xf numFmtId="0" fontId="24" fillId="0" borderId="16" xfId="0" applyFont="1" applyBorder="1" applyAlignment="1">
      <alignment vertical="center"/>
    </xf>
    <xf numFmtId="1" fontId="22" fillId="0" borderId="16" xfId="0" applyNumberFormat="1" applyFont="1" applyBorder="1" applyAlignment="1">
      <alignment horizontal="center" vertical="center"/>
    </xf>
    <xf numFmtId="4" fontId="3" fillId="0" borderId="16" xfId="0" applyNumberFormat="1" applyFont="1" applyBorder="1" applyAlignment="1">
      <alignment horizontal="right" vertical="center" wrapText="1"/>
    </xf>
    <xf numFmtId="3" fontId="3" fillId="10" borderId="17" xfId="0" applyNumberFormat="1" applyFont="1" applyFill="1" applyBorder="1" applyAlignment="1">
      <alignment horizontal="right" vertical="center" wrapText="1"/>
    </xf>
    <xf numFmtId="3" fontId="3" fillId="3" borderId="18" xfId="0" applyNumberFormat="1" applyFont="1" applyFill="1" applyBorder="1" applyAlignment="1" applyProtection="1">
      <alignment horizontal="right" vertical="center" wrapText="1"/>
      <protection locked="0"/>
    </xf>
    <xf numFmtId="3" fontId="3" fillId="3" borderId="19" xfId="0" applyNumberFormat="1" applyFont="1" applyFill="1" applyBorder="1" applyAlignment="1" applyProtection="1">
      <alignment horizontal="right" vertical="center" wrapText="1"/>
      <protection locked="0"/>
    </xf>
    <xf numFmtId="3" fontId="3" fillId="3" borderId="20" xfId="0" applyNumberFormat="1" applyFont="1" applyFill="1" applyBorder="1" applyAlignment="1" applyProtection="1">
      <alignment horizontal="right" vertical="center" wrapText="1"/>
      <protection locked="0"/>
    </xf>
    <xf numFmtId="3" fontId="3" fillId="11" borderId="21" xfId="0" applyNumberFormat="1" applyFont="1" applyFill="1" applyBorder="1" applyAlignment="1">
      <alignment horizontal="right" vertical="center" wrapText="1"/>
    </xf>
    <xf numFmtId="0" fontId="3" fillId="0" borderId="22" xfId="0" applyFont="1" applyBorder="1" applyAlignment="1">
      <alignment vertical="top" wrapText="1"/>
    </xf>
    <xf numFmtId="0" fontId="3" fillId="0" borderId="23" xfId="0" applyFont="1" applyBorder="1" applyAlignment="1">
      <alignment vertical="center" wrapText="1"/>
    </xf>
    <xf numFmtId="0" fontId="22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1" fontId="22" fillId="0" borderId="1" xfId="0" applyNumberFormat="1" applyFont="1" applyBorder="1" applyAlignment="1">
      <alignment horizontal="center" vertical="center"/>
    </xf>
    <xf numFmtId="4" fontId="3" fillId="0" borderId="1" xfId="0" applyNumberFormat="1" applyFont="1" applyBorder="1" applyAlignment="1">
      <alignment horizontal="right" vertical="center" wrapText="1"/>
    </xf>
    <xf numFmtId="3" fontId="3" fillId="10" borderId="24" xfId="0" applyNumberFormat="1" applyFont="1" applyFill="1" applyBorder="1" applyAlignment="1">
      <alignment horizontal="right" vertical="center" wrapText="1"/>
    </xf>
    <xf numFmtId="3" fontId="3" fillId="3" borderId="25" xfId="0" applyNumberFormat="1" applyFont="1" applyFill="1" applyBorder="1" applyAlignment="1" applyProtection="1">
      <alignment horizontal="right" vertical="center" wrapText="1"/>
      <protection locked="0"/>
    </xf>
    <xf numFmtId="3" fontId="3" fillId="3" borderId="1" xfId="0" applyNumberFormat="1" applyFont="1" applyFill="1" applyBorder="1" applyAlignment="1" applyProtection="1">
      <alignment horizontal="right" vertical="center" wrapText="1"/>
      <protection locked="0"/>
    </xf>
    <xf numFmtId="3" fontId="3" fillId="3" borderId="26" xfId="0" applyNumberFormat="1" applyFont="1" applyFill="1" applyBorder="1" applyAlignment="1" applyProtection="1">
      <alignment horizontal="right" vertical="center" wrapText="1"/>
      <protection locked="0"/>
    </xf>
    <xf numFmtId="3" fontId="3" fillId="11" borderId="27" xfId="0" applyNumberFormat="1" applyFont="1" applyFill="1" applyBorder="1" applyAlignment="1">
      <alignment horizontal="right" vertical="center" wrapText="1"/>
    </xf>
    <xf numFmtId="0" fontId="3" fillId="0" borderId="28" xfId="0" applyFont="1" applyBorder="1" applyAlignment="1">
      <alignment vertical="top" wrapText="1"/>
    </xf>
    <xf numFmtId="0" fontId="22" fillId="0" borderId="29" xfId="0" applyFont="1" applyBorder="1" applyAlignment="1">
      <alignment vertical="center" wrapText="1"/>
    </xf>
    <xf numFmtId="4" fontId="3" fillId="0" borderId="29" xfId="0" applyNumberFormat="1" applyFont="1" applyBorder="1" applyAlignment="1">
      <alignment horizontal="right" vertical="center" wrapText="1"/>
    </xf>
    <xf numFmtId="3" fontId="3" fillId="3" borderId="30" xfId="0" applyNumberFormat="1" applyFont="1" applyFill="1" applyBorder="1" applyAlignment="1" applyProtection="1">
      <alignment horizontal="right" vertical="center" wrapText="1"/>
      <protection locked="0"/>
    </xf>
    <xf numFmtId="3" fontId="3" fillId="3" borderId="31" xfId="0" applyNumberFormat="1" applyFont="1" applyFill="1" applyBorder="1" applyAlignment="1" applyProtection="1">
      <alignment horizontal="right" vertical="center" wrapText="1"/>
      <protection locked="0"/>
    </xf>
    <xf numFmtId="3" fontId="3" fillId="3" borderId="32" xfId="0" applyNumberFormat="1" applyFont="1" applyFill="1" applyBorder="1" applyAlignment="1" applyProtection="1">
      <alignment horizontal="right" vertical="center" wrapText="1"/>
      <protection locked="0"/>
    </xf>
    <xf numFmtId="0" fontId="3" fillId="0" borderId="8" xfId="0" applyFont="1" applyBorder="1" applyAlignment="1">
      <alignment horizontal="center" vertical="center"/>
    </xf>
    <xf numFmtId="0" fontId="25" fillId="0" borderId="9" xfId="0" applyFont="1" applyBorder="1" applyAlignment="1">
      <alignment horizontal="center" vertical="center" wrapText="1"/>
    </xf>
    <xf numFmtId="0" fontId="3" fillId="0" borderId="33" xfId="0" applyFont="1" applyBorder="1" applyAlignment="1">
      <alignment horizontal="center" vertical="center"/>
    </xf>
    <xf numFmtId="0" fontId="24" fillId="0" borderId="33" xfId="0" applyFont="1" applyBorder="1" applyAlignment="1">
      <alignment horizontal="center" vertical="center"/>
    </xf>
    <xf numFmtId="4" fontId="3" fillId="0" borderId="9" xfId="0" applyNumberFormat="1" applyFont="1" applyBorder="1" applyAlignment="1">
      <alignment horizontal="center" vertical="center" wrapText="1"/>
    </xf>
    <xf numFmtId="3" fontId="22" fillId="10" borderId="10" xfId="0" applyNumberFormat="1" applyFont="1" applyFill="1" applyBorder="1" applyAlignment="1">
      <alignment horizontal="center" vertical="center" wrapText="1"/>
    </xf>
    <xf numFmtId="3" fontId="22" fillId="0" borderId="34" xfId="0" applyNumberFormat="1" applyFont="1" applyBorder="1" applyAlignment="1">
      <alignment horizontal="center" vertical="center" wrapText="1"/>
    </xf>
    <xf numFmtId="3" fontId="22" fillId="0" borderId="35" xfId="0" applyNumberFormat="1" applyFont="1" applyBorder="1" applyAlignment="1">
      <alignment horizontal="center" vertical="center" wrapText="1"/>
    </xf>
    <xf numFmtId="3" fontId="22" fillId="0" borderId="36" xfId="0" applyNumberFormat="1" applyFont="1" applyFill="1" applyBorder="1" applyAlignment="1">
      <alignment horizontal="center" vertical="center" wrapText="1"/>
    </xf>
    <xf numFmtId="3" fontId="22" fillId="9" borderId="37" xfId="0" applyNumberFormat="1" applyFont="1" applyFill="1" applyBorder="1" applyAlignment="1">
      <alignment horizontal="center" vertical="center" wrapText="1"/>
    </xf>
    <xf numFmtId="0" fontId="5" fillId="0" borderId="38" xfId="0" applyFont="1" applyBorder="1" applyAlignment="1">
      <alignment horizontal="left" vertical="center" wrapText="1"/>
    </xf>
    <xf numFmtId="0" fontId="3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Border="1" applyAlignment="1">
      <alignment vertical="center"/>
    </xf>
    <xf numFmtId="0" fontId="22" fillId="0" borderId="0" xfId="0" applyFont="1" applyBorder="1" applyAlignment="1">
      <alignment horizontal="center" vertical="center"/>
    </xf>
    <xf numFmtId="0" fontId="22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178" fontId="3" fillId="0" borderId="0" xfId="5" applyNumberFormat="1" applyFont="1" applyBorder="1" applyAlignment="1" applyProtection="1">
      <alignment vertical="center"/>
    </xf>
    <xf numFmtId="0" fontId="3" fillId="0" borderId="0" xfId="0" applyFont="1" applyBorder="1" applyAlignment="1">
      <alignment horizontal="right" vertical="center"/>
    </xf>
    <xf numFmtId="0" fontId="22" fillId="12" borderId="39" xfId="0" applyFont="1" applyFill="1" applyBorder="1" applyAlignment="1" applyProtection="1">
      <alignment horizontal="center" vertical="center"/>
      <protection locked="0"/>
    </xf>
    <xf numFmtId="0" fontId="3" fillId="13" borderId="4" xfId="0" applyFont="1" applyFill="1" applyBorder="1" applyAlignment="1">
      <alignment vertical="center" wrapText="1"/>
    </xf>
    <xf numFmtId="0" fontId="22" fillId="12" borderId="40" xfId="0" applyFont="1" applyFill="1" applyBorder="1" applyAlignment="1" applyProtection="1">
      <alignment horizontal="center" vertical="center"/>
      <protection locked="0"/>
    </xf>
    <xf numFmtId="0" fontId="3" fillId="0" borderId="0" xfId="0" applyFont="1" applyAlignment="1">
      <alignment horizontal="right" vertical="center"/>
    </xf>
    <xf numFmtId="0" fontId="26" fillId="0" borderId="0" xfId="0" applyFont="1" applyAlignment="1">
      <alignment vertical="center"/>
    </xf>
    <xf numFmtId="0" fontId="22" fillId="0" borderId="0" xfId="0" applyFont="1" applyAlignment="1">
      <alignment vertical="center" wrapText="1"/>
    </xf>
    <xf numFmtId="0" fontId="22" fillId="12" borderId="41" xfId="0" applyFont="1" applyFill="1" applyBorder="1" applyAlignment="1" applyProtection="1">
      <alignment horizontal="center" vertical="center"/>
      <protection locked="0"/>
    </xf>
    <xf numFmtId="0" fontId="19" fillId="0" borderId="0" xfId="0" applyFont="1" applyAlignment="1">
      <alignment horizontal="right" vertical="center"/>
    </xf>
    <xf numFmtId="3" fontId="22" fillId="9" borderId="0" xfId="0" applyNumberFormat="1" applyFont="1" applyFill="1" applyBorder="1" applyAlignment="1">
      <alignment horizontal="center" vertical="center" wrapText="1"/>
    </xf>
    <xf numFmtId="0" fontId="22" fillId="0" borderId="0" xfId="0" applyFont="1" applyBorder="1" applyAlignment="1">
      <alignment vertical="center" wrapText="1"/>
    </xf>
    <xf numFmtId="0" fontId="22" fillId="12" borderId="42" xfId="0" applyFont="1" applyFill="1" applyBorder="1" applyAlignment="1" applyProtection="1">
      <alignment horizontal="center" vertical="center"/>
      <protection locked="0"/>
    </xf>
    <xf numFmtId="0" fontId="22" fillId="0" borderId="43" xfId="0" applyFont="1" applyBorder="1" applyAlignment="1">
      <alignment vertical="center"/>
    </xf>
    <xf numFmtId="0" fontId="19" fillId="0" borderId="0" xfId="0" applyFont="1" applyBorder="1" applyAlignment="1">
      <alignment horizontal="right" vertical="center"/>
    </xf>
    <xf numFmtId="0" fontId="3" fillId="0" borderId="1" xfId="0" applyFont="1" applyFill="1" applyBorder="1" applyAlignment="1">
      <alignment horizontal="right"/>
    </xf>
    <xf numFmtId="0" fontId="7" fillId="0" borderId="4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/>
    </xf>
    <xf numFmtId="0" fontId="7" fillId="0" borderId="44" xfId="0" applyFont="1" applyBorder="1" applyAlignment="1">
      <alignment horizontal="justify" wrapText="1"/>
    </xf>
    <xf numFmtId="0" fontId="8" fillId="0" borderId="45" xfId="0" applyFont="1" applyBorder="1" applyAlignment="1">
      <alignment wrapText="1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7" fillId="0" borderId="44" xfId="0" applyFont="1" applyBorder="1" applyAlignment="1">
      <alignment vertical="center" wrapText="1"/>
    </xf>
    <xf numFmtId="0" fontId="0" fillId="0" borderId="46" xfId="0" applyBorder="1" applyAlignment="1">
      <alignment vertical="center" wrapText="1"/>
    </xf>
    <xf numFmtId="0" fontId="0" fillId="0" borderId="45" xfId="0" applyBorder="1" applyAlignment="1">
      <alignment vertical="center" wrapText="1"/>
    </xf>
    <xf numFmtId="0" fontId="7" fillId="0" borderId="47" xfId="0" applyFont="1" applyBorder="1" applyAlignment="1">
      <alignment horizontal="left" vertical="center"/>
    </xf>
    <xf numFmtId="0" fontId="0" fillId="0" borderId="48" xfId="0" applyBorder="1" applyAlignment="1">
      <alignment vertical="center"/>
    </xf>
    <xf numFmtId="0" fontId="0" fillId="0" borderId="49" xfId="0" applyBorder="1" applyAlignment="1">
      <alignment vertical="center"/>
    </xf>
    <xf numFmtId="0" fontId="7" fillId="0" borderId="44" xfId="0" applyFont="1" applyBorder="1" applyAlignment="1">
      <alignment horizontal="center" vertical="center" wrapText="1"/>
    </xf>
    <xf numFmtId="0" fontId="7" fillId="0" borderId="45" xfId="0" applyFont="1" applyBorder="1" applyAlignment="1">
      <alignment horizontal="center" vertical="center" wrapText="1"/>
    </xf>
    <xf numFmtId="0" fontId="3" fillId="0" borderId="0" xfId="2" applyFont="1" applyAlignment="1">
      <alignment horizontal="left" vertical="top" wrapText="1"/>
    </xf>
    <xf numFmtId="0" fontId="6" fillId="0" borderId="0" xfId="2" applyAlignment="1">
      <alignment horizontal="left" vertical="top"/>
    </xf>
    <xf numFmtId="0" fontId="7" fillId="0" borderId="4" xfId="1" applyFont="1" applyBorder="1" applyAlignment="1">
      <alignment horizontal="left" vertical="center" wrapText="1"/>
    </xf>
    <xf numFmtId="0" fontId="8" fillId="0" borderId="4" xfId="1" applyFont="1" applyBorder="1" applyAlignment="1">
      <alignment horizontal="left" vertical="center"/>
    </xf>
    <xf numFmtId="0" fontId="3" fillId="0" borderId="0" xfId="4" applyFont="1" applyAlignment="1">
      <alignment horizontal="left" vertical="center" wrapText="1"/>
    </xf>
    <xf numFmtId="0" fontId="3" fillId="0" borderId="0" xfId="4" applyFont="1" applyAlignment="1">
      <alignment vertical="center" wrapText="1"/>
    </xf>
    <xf numFmtId="0" fontId="6" fillId="0" borderId="0" xfId="4" applyFont="1" applyAlignment="1">
      <alignment vertical="center" wrapText="1"/>
    </xf>
    <xf numFmtId="0" fontId="6" fillId="0" borderId="0" xfId="4" applyFont="1" applyAlignment="1">
      <alignment horizontal="left" vertical="center" wrapText="1"/>
    </xf>
    <xf numFmtId="0" fontId="15" fillId="0" borderId="0" xfId="4" applyFont="1" applyAlignment="1">
      <alignment horizontal="center" vertical="center"/>
    </xf>
    <xf numFmtId="0" fontId="16" fillId="0" borderId="0" xfId="4" applyFont="1" applyAlignment="1">
      <alignment horizontal="center" vertical="center"/>
    </xf>
    <xf numFmtId="0" fontId="15" fillId="0" borderId="0" xfId="4" applyFont="1" applyBorder="1" applyAlignment="1">
      <alignment vertical="center"/>
    </xf>
    <xf numFmtId="0" fontId="3" fillId="0" borderId="0" xfId="4" applyFont="1" applyFill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/>
    </xf>
    <xf numFmtId="0" fontId="7" fillId="13" borderId="0" xfId="0" applyFont="1" applyFill="1" applyBorder="1" applyAlignment="1">
      <alignment horizontal="left" vertical="center"/>
    </xf>
    <xf numFmtId="0" fontId="26" fillId="3" borderId="42" xfId="0" applyFont="1" applyFill="1" applyBorder="1" applyAlignment="1" applyProtection="1">
      <alignment vertical="center"/>
      <protection locked="0"/>
    </xf>
    <xf numFmtId="0" fontId="3" fillId="0" borderId="0" xfId="0" applyFont="1" applyBorder="1" applyAlignment="1">
      <alignment horizontal="left" vertical="center" wrapText="1"/>
    </xf>
    <xf numFmtId="0" fontId="3" fillId="3" borderId="50" xfId="0" applyFont="1" applyFill="1" applyBorder="1" applyAlignment="1" applyProtection="1">
      <alignment horizontal="left" vertical="top" wrapText="1"/>
      <protection locked="0"/>
    </xf>
    <xf numFmtId="0" fontId="3" fillId="3" borderId="51" xfId="0" applyFont="1" applyFill="1" applyBorder="1" applyAlignment="1" applyProtection="1">
      <alignment horizontal="left" vertical="top"/>
      <protection locked="0"/>
    </xf>
    <xf numFmtId="0" fontId="3" fillId="3" borderId="52" xfId="0" applyFont="1" applyFill="1" applyBorder="1" applyAlignment="1" applyProtection="1">
      <alignment horizontal="left" vertical="top"/>
      <protection locked="0"/>
    </xf>
    <xf numFmtId="0" fontId="3" fillId="3" borderId="43" xfId="0" applyFont="1" applyFill="1" applyBorder="1" applyAlignment="1" applyProtection="1">
      <alignment horizontal="left" vertical="top"/>
      <protection locked="0"/>
    </xf>
    <xf numFmtId="0" fontId="3" fillId="3" borderId="0" xfId="0" applyFont="1" applyFill="1" applyBorder="1" applyAlignment="1" applyProtection="1">
      <alignment horizontal="left" vertical="top"/>
      <protection locked="0"/>
    </xf>
    <xf numFmtId="0" fontId="3" fillId="3" borderId="53" xfId="0" applyFont="1" applyFill="1" applyBorder="1" applyAlignment="1" applyProtection="1">
      <alignment horizontal="left" vertical="top"/>
      <protection locked="0"/>
    </xf>
    <xf numFmtId="0" fontId="3" fillId="3" borderId="54" xfId="0" applyFont="1" applyFill="1" applyBorder="1" applyAlignment="1" applyProtection="1">
      <alignment horizontal="left" vertical="top"/>
      <protection locked="0"/>
    </xf>
    <xf numFmtId="0" fontId="3" fillId="3" borderId="55" xfId="0" applyFont="1" applyFill="1" applyBorder="1" applyAlignment="1" applyProtection="1">
      <alignment horizontal="left" vertical="top"/>
      <protection locked="0"/>
    </xf>
    <xf numFmtId="0" fontId="3" fillId="3" borderId="56" xfId="0" applyFont="1" applyFill="1" applyBorder="1" applyAlignment="1" applyProtection="1">
      <alignment horizontal="left" vertical="top"/>
      <protection locked="0"/>
    </xf>
    <xf numFmtId="0" fontId="3" fillId="0" borderId="0" xfId="0" applyFont="1" applyBorder="1" applyAlignment="1"/>
    <xf numFmtId="0" fontId="0" fillId="0" borderId="0" xfId="0" applyBorder="1" applyAlignment="1"/>
    <xf numFmtId="0" fontId="3" fillId="0" borderId="0" xfId="0" applyFont="1" applyFill="1" applyAlignment="1">
      <alignment horizontal="left"/>
    </xf>
    <xf numFmtId="0" fontId="3" fillId="0" borderId="0" xfId="0" applyFont="1" applyAlignment="1">
      <alignment vertical="center"/>
    </xf>
    <xf numFmtId="0" fontId="0" fillId="0" borderId="57" xfId="0" applyBorder="1" applyAlignment="1">
      <alignment vertical="center"/>
    </xf>
    <xf numFmtId="0" fontId="3" fillId="0" borderId="24" xfId="0" applyFont="1" applyBorder="1" applyAlignment="1">
      <alignment horizontal="center" vertical="center" wrapText="1"/>
    </xf>
    <xf numFmtId="0" fontId="3" fillId="0" borderId="58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0" fillId="0" borderId="0" xfId="0" applyBorder="1" applyAlignment="1">
      <alignment vertical="center"/>
    </xf>
    <xf numFmtId="0" fontId="3" fillId="0" borderId="24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horizontal="left"/>
    </xf>
    <xf numFmtId="0" fontId="4" fillId="0" borderId="59" xfId="0" applyFont="1" applyFill="1" applyBorder="1" applyAlignment="1">
      <alignment horizontal="left" vertical="center"/>
    </xf>
    <xf numFmtId="0" fontId="0" fillId="0" borderId="59" xfId="0" applyBorder="1" applyAlignment="1">
      <alignment vertical="center"/>
    </xf>
    <xf numFmtId="0" fontId="5" fillId="0" borderId="6" xfId="0" applyFont="1" applyBorder="1" applyAlignment="1">
      <alignment horizontal="right"/>
    </xf>
    <xf numFmtId="0" fontId="4" fillId="0" borderId="59" xfId="0" applyFont="1" applyFill="1" applyBorder="1" applyAlignment="1">
      <alignment horizontal="left"/>
    </xf>
    <xf numFmtId="0" fontId="3" fillId="0" borderId="0" xfId="0" applyFont="1" applyAlignment="1">
      <alignment horizontal="left"/>
    </xf>
    <xf numFmtId="0" fontId="29" fillId="0" borderId="0" xfId="0" applyFont="1" applyAlignment="1">
      <alignment horizontal="center" vertical="top" wrapText="1"/>
    </xf>
    <xf numFmtId="0" fontId="29" fillId="0" borderId="0" xfId="0" applyFont="1" applyAlignment="1">
      <alignment horizontal="left" vertical="top" wrapText="1"/>
    </xf>
    <xf numFmtId="0" fontId="7" fillId="0" borderId="44" xfId="0" applyFont="1" applyBorder="1" applyAlignment="1">
      <alignment horizontal="justify" shrinkToFit="1"/>
    </xf>
    <xf numFmtId="0" fontId="8" fillId="0" borderId="45" xfId="0" applyFont="1" applyBorder="1" applyAlignment="1">
      <alignment shrinkToFit="1"/>
    </xf>
    <xf numFmtId="0" fontId="8" fillId="0" borderId="60" xfId="0" applyFont="1" applyBorder="1" applyAlignment="1">
      <alignment horizontal="center" vertical="center" wrapText="1"/>
    </xf>
    <xf numFmtId="0" fontId="7" fillId="0" borderId="61" xfId="0" applyFont="1" applyBorder="1" applyAlignment="1">
      <alignment horizontal="left" vertical="top" wrapText="1"/>
    </xf>
    <xf numFmtId="0" fontId="7" fillId="0" borderId="62" xfId="0" applyFont="1" applyBorder="1" applyAlignment="1">
      <alignment horizontal="left" vertical="top" wrapText="1"/>
    </xf>
    <xf numFmtId="0" fontId="7" fillId="0" borderId="63" xfId="0" applyFont="1" applyBorder="1" applyAlignment="1">
      <alignment horizontal="left" vertical="top" wrapText="1"/>
    </xf>
    <xf numFmtId="0" fontId="29" fillId="0" borderId="0" xfId="0" applyFont="1" applyBorder="1" applyAlignment="1">
      <alignment horizontal="center" vertical="center" wrapText="1"/>
    </xf>
    <xf numFmtId="0" fontId="29" fillId="0" borderId="64" xfId="0" applyFont="1" applyBorder="1" applyAlignment="1">
      <alignment horizontal="center" vertical="center" wrapText="1"/>
    </xf>
    <xf numFmtId="0" fontId="29" fillId="0" borderId="64" xfId="0" applyFont="1" applyBorder="1" applyAlignment="1">
      <alignment horizontal="center" vertical="center" wrapText="1"/>
    </xf>
    <xf numFmtId="0" fontId="3" fillId="0" borderId="64" xfId="0" applyFont="1" applyBorder="1" applyAlignment="1">
      <alignment horizontal="left" vertical="center" wrapText="1"/>
    </xf>
    <xf numFmtId="0" fontId="3" fillId="0" borderId="65" xfId="0" applyFont="1" applyBorder="1" applyAlignment="1">
      <alignment horizontal="left" vertical="center" wrapText="1"/>
    </xf>
    <xf numFmtId="0" fontId="29" fillId="0" borderId="66" xfId="0" applyFont="1" applyBorder="1" applyAlignment="1">
      <alignment horizontal="center" vertical="center" wrapText="1"/>
    </xf>
    <xf numFmtId="0" fontId="29" fillId="0" borderId="66" xfId="0" applyFont="1" applyBorder="1" applyAlignment="1">
      <alignment horizontal="center" vertical="center" wrapText="1"/>
    </xf>
    <xf numFmtId="0" fontId="3" fillId="0" borderId="66" xfId="0" applyFont="1" applyBorder="1" applyAlignment="1">
      <alignment horizontal="left" vertical="center" wrapText="1"/>
    </xf>
    <xf numFmtId="0" fontId="3" fillId="0" borderId="67" xfId="0" applyFont="1" applyBorder="1" applyAlignment="1">
      <alignment horizontal="left" vertical="center" wrapText="1"/>
    </xf>
    <xf numFmtId="0" fontId="29" fillId="0" borderId="68" xfId="0" applyFont="1" applyBorder="1" applyAlignment="1">
      <alignment horizontal="center" vertical="center" wrapText="1"/>
    </xf>
    <xf numFmtId="0" fontId="29" fillId="0" borderId="69" xfId="0" applyFont="1" applyBorder="1" applyAlignment="1">
      <alignment horizontal="center" vertical="center" wrapText="1"/>
    </xf>
    <xf numFmtId="0" fontId="29" fillId="0" borderId="70" xfId="0" applyFont="1" applyBorder="1" applyAlignment="1">
      <alignment horizontal="center" vertical="center" wrapText="1"/>
    </xf>
    <xf numFmtId="0" fontId="29" fillId="0" borderId="71" xfId="0" applyFont="1" applyBorder="1" applyAlignment="1">
      <alignment horizontal="center" vertical="center" wrapText="1"/>
    </xf>
  </cellXfs>
  <cellStyles count="6">
    <cellStyle name="一般" xfId="0" builtinId="0"/>
    <cellStyle name="一般 3" xfId="1"/>
    <cellStyle name="一般_108年度電腦經費預算表_大學校務基金(空表)_1060215修" xfId="2"/>
    <cellStyle name="一般_a_108_資通訊基本軟硬體維運預算試算表_公務" xfId="3"/>
    <cellStyle name="一般_a_108年_電腦經費編列分析表_公務" xfId="4"/>
    <cellStyle name="千分位" xfId="5" builtinId="3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12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1730" name="Line 3"/>
        <xdr:cNvSpPr>
          <a:spLocks noChangeShapeType="1"/>
        </xdr:cNvSpPr>
      </xdr:nvSpPr>
      <xdr:spPr bwMode="auto">
        <a:xfrm flipV="1">
          <a:off x="7429500" y="3333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12</xdr:row>
      <xdr:rowOff>0</xdr:rowOff>
    </xdr:from>
    <xdr:to>
      <xdr:col>5</xdr:col>
      <xdr:colOff>0</xdr:colOff>
      <xdr:row>12</xdr:row>
      <xdr:rowOff>0</xdr:rowOff>
    </xdr:to>
    <xdr:sp macro="" textlink="">
      <xdr:nvSpPr>
        <xdr:cNvPr id="1731" name="Line 5"/>
        <xdr:cNvSpPr>
          <a:spLocks noChangeShapeType="1"/>
        </xdr:cNvSpPr>
      </xdr:nvSpPr>
      <xdr:spPr bwMode="auto">
        <a:xfrm flipV="1">
          <a:off x="7429500" y="33337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23</xdr:row>
      <xdr:rowOff>0</xdr:rowOff>
    </xdr:from>
    <xdr:to>
      <xdr:col>5</xdr:col>
      <xdr:colOff>0</xdr:colOff>
      <xdr:row>23</xdr:row>
      <xdr:rowOff>0</xdr:rowOff>
    </xdr:to>
    <xdr:sp macro="" textlink="">
      <xdr:nvSpPr>
        <xdr:cNvPr id="1732" name="Line 9"/>
        <xdr:cNvSpPr>
          <a:spLocks noChangeShapeType="1"/>
        </xdr:cNvSpPr>
      </xdr:nvSpPr>
      <xdr:spPr bwMode="auto">
        <a:xfrm flipV="1">
          <a:off x="7429500" y="6286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14</xdr:row>
      <xdr:rowOff>0</xdr:rowOff>
    </xdr:from>
    <xdr:to>
      <xdr:col>5</xdr:col>
      <xdr:colOff>0</xdr:colOff>
      <xdr:row>14</xdr:row>
      <xdr:rowOff>0</xdr:rowOff>
    </xdr:to>
    <xdr:sp macro="" textlink="">
      <xdr:nvSpPr>
        <xdr:cNvPr id="1733" name="Line 12"/>
        <xdr:cNvSpPr>
          <a:spLocks noChangeShapeType="1"/>
        </xdr:cNvSpPr>
      </xdr:nvSpPr>
      <xdr:spPr bwMode="auto">
        <a:xfrm flipV="1">
          <a:off x="7429500" y="40005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15</xdr:row>
      <xdr:rowOff>0</xdr:rowOff>
    </xdr:from>
    <xdr:to>
      <xdr:col>5</xdr:col>
      <xdr:colOff>0</xdr:colOff>
      <xdr:row>15</xdr:row>
      <xdr:rowOff>0</xdr:rowOff>
    </xdr:to>
    <xdr:sp macro="" textlink="">
      <xdr:nvSpPr>
        <xdr:cNvPr id="1734" name="Line 13"/>
        <xdr:cNvSpPr>
          <a:spLocks noChangeShapeType="1"/>
        </xdr:cNvSpPr>
      </xdr:nvSpPr>
      <xdr:spPr bwMode="auto">
        <a:xfrm flipV="1">
          <a:off x="7429500" y="42576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17</xdr:row>
      <xdr:rowOff>0</xdr:rowOff>
    </xdr:from>
    <xdr:to>
      <xdr:col>5</xdr:col>
      <xdr:colOff>0</xdr:colOff>
      <xdr:row>17</xdr:row>
      <xdr:rowOff>0</xdr:rowOff>
    </xdr:to>
    <xdr:sp macro="" textlink="">
      <xdr:nvSpPr>
        <xdr:cNvPr id="1735" name="Line 14"/>
        <xdr:cNvSpPr>
          <a:spLocks noChangeShapeType="1"/>
        </xdr:cNvSpPr>
      </xdr:nvSpPr>
      <xdr:spPr bwMode="auto">
        <a:xfrm flipV="1">
          <a:off x="7429500" y="477202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36</xdr:row>
      <xdr:rowOff>0</xdr:rowOff>
    </xdr:from>
    <xdr:to>
      <xdr:col>5</xdr:col>
      <xdr:colOff>0</xdr:colOff>
      <xdr:row>36</xdr:row>
      <xdr:rowOff>0</xdr:rowOff>
    </xdr:to>
    <xdr:sp macro="" textlink="">
      <xdr:nvSpPr>
        <xdr:cNvPr id="1736" name="Line 17"/>
        <xdr:cNvSpPr>
          <a:spLocks noChangeShapeType="1"/>
        </xdr:cNvSpPr>
      </xdr:nvSpPr>
      <xdr:spPr bwMode="auto">
        <a:xfrm flipV="1">
          <a:off x="7429500" y="9629775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27</xdr:row>
      <xdr:rowOff>0</xdr:rowOff>
    </xdr:from>
    <xdr:to>
      <xdr:col>5</xdr:col>
      <xdr:colOff>0</xdr:colOff>
      <xdr:row>27</xdr:row>
      <xdr:rowOff>0</xdr:rowOff>
    </xdr:to>
    <xdr:sp macro="" textlink="">
      <xdr:nvSpPr>
        <xdr:cNvPr id="1737" name="Line 20"/>
        <xdr:cNvSpPr>
          <a:spLocks noChangeShapeType="1"/>
        </xdr:cNvSpPr>
      </xdr:nvSpPr>
      <xdr:spPr bwMode="auto">
        <a:xfrm flipV="1">
          <a:off x="7429500" y="73152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39</xdr:row>
      <xdr:rowOff>0</xdr:rowOff>
    </xdr:from>
    <xdr:to>
      <xdr:col>5</xdr:col>
      <xdr:colOff>0</xdr:colOff>
      <xdr:row>39</xdr:row>
      <xdr:rowOff>0</xdr:rowOff>
    </xdr:to>
    <xdr:sp macro="" textlink="">
      <xdr:nvSpPr>
        <xdr:cNvPr id="1738" name="Line 22"/>
        <xdr:cNvSpPr>
          <a:spLocks noChangeShapeType="1"/>
        </xdr:cNvSpPr>
      </xdr:nvSpPr>
      <xdr:spPr bwMode="auto">
        <a:xfrm flipV="1">
          <a:off x="7429500" y="1040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39</xdr:row>
      <xdr:rowOff>0</xdr:rowOff>
    </xdr:from>
    <xdr:to>
      <xdr:col>5</xdr:col>
      <xdr:colOff>0</xdr:colOff>
      <xdr:row>39</xdr:row>
      <xdr:rowOff>0</xdr:rowOff>
    </xdr:to>
    <xdr:sp macro="" textlink="">
      <xdr:nvSpPr>
        <xdr:cNvPr id="1739" name="Line 23"/>
        <xdr:cNvSpPr>
          <a:spLocks noChangeShapeType="1"/>
        </xdr:cNvSpPr>
      </xdr:nvSpPr>
      <xdr:spPr bwMode="auto">
        <a:xfrm flipV="1">
          <a:off x="7429500" y="1040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39</xdr:row>
      <xdr:rowOff>0</xdr:rowOff>
    </xdr:from>
    <xdr:to>
      <xdr:col>5</xdr:col>
      <xdr:colOff>0</xdr:colOff>
      <xdr:row>39</xdr:row>
      <xdr:rowOff>0</xdr:rowOff>
    </xdr:to>
    <xdr:sp macro="" textlink="">
      <xdr:nvSpPr>
        <xdr:cNvPr id="1740" name="Line 24"/>
        <xdr:cNvSpPr>
          <a:spLocks noChangeShapeType="1"/>
        </xdr:cNvSpPr>
      </xdr:nvSpPr>
      <xdr:spPr bwMode="auto">
        <a:xfrm flipV="1">
          <a:off x="7429500" y="1040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39</xdr:row>
      <xdr:rowOff>0</xdr:rowOff>
    </xdr:from>
    <xdr:to>
      <xdr:col>5</xdr:col>
      <xdr:colOff>0</xdr:colOff>
      <xdr:row>39</xdr:row>
      <xdr:rowOff>0</xdr:rowOff>
    </xdr:to>
    <xdr:sp macro="" textlink="">
      <xdr:nvSpPr>
        <xdr:cNvPr id="1741" name="Line 25"/>
        <xdr:cNvSpPr>
          <a:spLocks noChangeShapeType="1"/>
        </xdr:cNvSpPr>
      </xdr:nvSpPr>
      <xdr:spPr bwMode="auto">
        <a:xfrm flipV="1">
          <a:off x="7429500" y="1040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39</xdr:row>
      <xdr:rowOff>0</xdr:rowOff>
    </xdr:from>
    <xdr:to>
      <xdr:col>5</xdr:col>
      <xdr:colOff>0</xdr:colOff>
      <xdr:row>39</xdr:row>
      <xdr:rowOff>0</xdr:rowOff>
    </xdr:to>
    <xdr:sp macro="" textlink="">
      <xdr:nvSpPr>
        <xdr:cNvPr id="1742" name="Line 26"/>
        <xdr:cNvSpPr>
          <a:spLocks noChangeShapeType="1"/>
        </xdr:cNvSpPr>
      </xdr:nvSpPr>
      <xdr:spPr bwMode="auto">
        <a:xfrm flipV="1">
          <a:off x="7429500" y="1040130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743" name="Line 30"/>
        <xdr:cNvSpPr>
          <a:spLocks noChangeShapeType="1"/>
        </xdr:cNvSpPr>
      </xdr:nvSpPr>
      <xdr:spPr bwMode="auto">
        <a:xfrm flipV="1">
          <a:off x="7429500" y="234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8</xdr:row>
      <xdr:rowOff>0</xdr:rowOff>
    </xdr:from>
    <xdr:to>
      <xdr:col>5</xdr:col>
      <xdr:colOff>0</xdr:colOff>
      <xdr:row>8</xdr:row>
      <xdr:rowOff>0</xdr:rowOff>
    </xdr:to>
    <xdr:sp macro="" textlink="">
      <xdr:nvSpPr>
        <xdr:cNvPr id="1744" name="Line 31"/>
        <xdr:cNvSpPr>
          <a:spLocks noChangeShapeType="1"/>
        </xdr:cNvSpPr>
      </xdr:nvSpPr>
      <xdr:spPr bwMode="auto">
        <a:xfrm flipV="1">
          <a:off x="7429500" y="234315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8"/>
  <sheetViews>
    <sheetView tabSelected="1" zoomScaleNormal="100" workbookViewId="0">
      <selection activeCell="B22" sqref="B22:G22"/>
    </sheetView>
  </sheetViews>
  <sheetFormatPr defaultColWidth="8.875" defaultRowHeight="16.5"/>
  <cols>
    <col min="1" max="1" width="6" style="1" customWidth="1"/>
    <col min="2" max="2" width="14.5" style="1" customWidth="1"/>
    <col min="3" max="3" width="10.125" style="1" customWidth="1"/>
    <col min="4" max="4" width="13.375" style="1" customWidth="1"/>
    <col min="5" max="5" width="12.5" style="1" customWidth="1"/>
    <col min="6" max="6" width="13" style="1" customWidth="1"/>
    <col min="7" max="7" width="19.5" style="1" customWidth="1"/>
    <col min="8" max="16384" width="8.875" style="1"/>
  </cols>
  <sheetData>
    <row r="1" spans="1:7" s="21" customFormat="1" ht="25.5">
      <c r="A1" s="172" t="s">
        <v>35</v>
      </c>
      <c r="B1" s="173"/>
      <c r="C1" s="173"/>
      <c r="D1" s="173"/>
      <c r="E1" s="173"/>
      <c r="F1" s="173"/>
      <c r="G1" s="173"/>
    </row>
    <row r="2" spans="1:7" s="21" customFormat="1" ht="25.5">
      <c r="A2" s="173" t="s">
        <v>34</v>
      </c>
      <c r="B2" s="173"/>
      <c r="C2" s="173"/>
      <c r="D2" s="173"/>
      <c r="E2" s="173"/>
      <c r="F2" s="173"/>
      <c r="G2" s="173"/>
    </row>
    <row r="3" spans="1:7" s="27" customFormat="1" ht="20.25" thickBot="1">
      <c r="C3" s="30"/>
      <c r="D3" s="169" t="s">
        <v>122</v>
      </c>
      <c r="E3" s="169"/>
      <c r="F3" s="30"/>
      <c r="G3" s="28" t="s">
        <v>32</v>
      </c>
    </row>
    <row r="4" spans="1:7" s="27" customFormat="1" ht="60.75" customHeight="1" thickBot="1">
      <c r="A4" s="174" t="s">
        <v>123</v>
      </c>
      <c r="B4" s="175"/>
      <c r="C4" s="176"/>
      <c r="D4" s="177"/>
      <c r="E4" s="178"/>
      <c r="F4" s="178"/>
      <c r="G4" s="179"/>
    </row>
    <row r="5" spans="1:7" s="27" customFormat="1" ht="33.75" thickBot="1">
      <c r="A5" s="180" t="s">
        <v>36</v>
      </c>
      <c r="B5" s="181"/>
      <c r="C5" s="20" t="s">
        <v>37</v>
      </c>
      <c r="D5" s="36" t="s">
        <v>124</v>
      </c>
      <c r="E5" s="36" t="s">
        <v>125</v>
      </c>
      <c r="F5" s="36" t="s">
        <v>126</v>
      </c>
      <c r="G5" s="36" t="s">
        <v>127</v>
      </c>
    </row>
    <row r="6" spans="1:7" s="27" customFormat="1" ht="25.15" customHeight="1" thickBot="1">
      <c r="A6" s="170" t="s">
        <v>128</v>
      </c>
      <c r="B6" s="171"/>
      <c r="C6" s="34">
        <v>303005</v>
      </c>
      <c r="D6" s="26">
        <f>'二、硬體設備費(303005)'!G23</f>
        <v>0</v>
      </c>
      <c r="E6" s="26">
        <v>0</v>
      </c>
      <c r="F6" s="26">
        <v>0</v>
      </c>
      <c r="G6" s="26">
        <f>D6-E6</f>
        <v>0</v>
      </c>
    </row>
    <row r="7" spans="1:7" s="27" customFormat="1" ht="24.95" customHeight="1" thickBot="1">
      <c r="A7" s="170" t="s">
        <v>129</v>
      </c>
      <c r="B7" s="171"/>
      <c r="C7" s="35">
        <v>303010</v>
      </c>
      <c r="D7" s="26">
        <f>'三、軟體購置費(303010)'!H23</f>
        <v>0</v>
      </c>
      <c r="E7" s="26">
        <v>0</v>
      </c>
      <c r="F7" s="26">
        <v>0</v>
      </c>
      <c r="G7" s="26">
        <f t="shared" ref="G7:G14" si="0">D7-E7</f>
        <v>0</v>
      </c>
    </row>
    <row r="8" spans="1:7" s="27" customFormat="1" ht="24.95" customHeight="1" thickBot="1">
      <c r="A8" s="170" t="s">
        <v>130</v>
      </c>
      <c r="B8" s="171"/>
      <c r="C8" s="35">
        <v>303015</v>
      </c>
      <c r="D8" s="26">
        <f>'四、系統開發費(303015)'!G24</f>
        <v>0</v>
      </c>
      <c r="E8" s="26">
        <v>0</v>
      </c>
      <c r="F8" s="26">
        <v>0</v>
      </c>
      <c r="G8" s="26">
        <f t="shared" si="0"/>
        <v>0</v>
      </c>
    </row>
    <row r="9" spans="1:7" s="10" customFormat="1" ht="24.95" customHeight="1" thickBot="1">
      <c r="A9" s="170" t="s">
        <v>131</v>
      </c>
      <c r="B9" s="171"/>
      <c r="C9" s="35">
        <v>201805</v>
      </c>
      <c r="D9" s="26">
        <f>'一、現有設備概況'!H22+'五、資訊操作維護費(201805)'!H24</f>
        <v>0</v>
      </c>
      <c r="E9" s="26">
        <v>0</v>
      </c>
      <c r="F9" s="26">
        <v>0</v>
      </c>
      <c r="G9" s="26">
        <f t="shared" si="0"/>
        <v>0</v>
      </c>
    </row>
    <row r="10" spans="1:7" s="10" customFormat="1" ht="24.95" customHeight="1" thickBot="1">
      <c r="A10" s="170" t="s">
        <v>132</v>
      </c>
      <c r="B10" s="171"/>
      <c r="C10" s="35">
        <v>201810</v>
      </c>
      <c r="D10" s="26">
        <f>'六、資訊設備租金(201810)'!F24</f>
        <v>0</v>
      </c>
      <c r="E10" s="26">
        <v>0</v>
      </c>
      <c r="F10" s="26">
        <v>0</v>
      </c>
      <c r="G10" s="26">
        <f t="shared" si="0"/>
        <v>0</v>
      </c>
    </row>
    <row r="11" spans="1:7" s="10" customFormat="1" ht="24.95" customHeight="1" thickBot="1">
      <c r="A11" s="226" t="s">
        <v>133</v>
      </c>
      <c r="B11" s="227"/>
      <c r="C11" s="35">
        <v>201815</v>
      </c>
      <c r="D11" s="26">
        <f>'七、雲端服務費(201815)'!F24</f>
        <v>0</v>
      </c>
      <c r="E11" s="26">
        <v>0</v>
      </c>
      <c r="F11" s="26">
        <v>0</v>
      </c>
      <c r="G11" s="26">
        <f>D11-E11</f>
        <v>0</v>
      </c>
    </row>
    <row r="12" spans="1:7" s="10" customFormat="1" ht="24.95" customHeight="1" thickBot="1">
      <c r="A12" s="226" t="s">
        <v>134</v>
      </c>
      <c r="B12" s="227"/>
      <c r="C12" s="35">
        <v>201820</v>
      </c>
      <c r="D12" s="26">
        <f>'八、小額軟體(201820)'!F24</f>
        <v>0</v>
      </c>
      <c r="E12" s="26">
        <v>0</v>
      </c>
      <c r="F12" s="26">
        <v>0</v>
      </c>
      <c r="G12" s="26">
        <f>D12-E12</f>
        <v>0</v>
      </c>
    </row>
    <row r="13" spans="1:7" s="10" customFormat="1" ht="24.95" customHeight="1" thickBot="1">
      <c r="A13" s="226" t="s">
        <v>135</v>
      </c>
      <c r="B13" s="227"/>
      <c r="C13" s="35">
        <v>200905</v>
      </c>
      <c r="D13" s="26">
        <f>'九、數據通訊費(200905)'!H24</f>
        <v>0</v>
      </c>
      <c r="E13" s="26">
        <v>0</v>
      </c>
      <c r="F13" s="26">
        <v>0</v>
      </c>
      <c r="G13" s="26">
        <f t="shared" si="0"/>
        <v>0</v>
      </c>
    </row>
    <row r="14" spans="1:7" s="10" customFormat="1" ht="24.95" customHeight="1" thickBot="1">
      <c r="A14" s="170" t="s">
        <v>136</v>
      </c>
      <c r="B14" s="171"/>
      <c r="C14" s="35">
        <v>2051</v>
      </c>
      <c r="D14" s="26">
        <f>'十、電腦用品及耗材(2051)'!H24</f>
        <v>0</v>
      </c>
      <c r="E14" s="26">
        <v>0</v>
      </c>
      <c r="F14" s="26">
        <v>0</v>
      </c>
      <c r="G14" s="26">
        <f t="shared" si="0"/>
        <v>0</v>
      </c>
    </row>
    <row r="15" spans="1:7" s="10" customFormat="1" ht="24.95" customHeight="1" thickBot="1">
      <c r="A15" s="167" t="s">
        <v>12</v>
      </c>
      <c r="B15" s="167"/>
      <c r="C15" s="167"/>
      <c r="D15" s="26">
        <f>SUM(D6:D14)</f>
        <v>0</v>
      </c>
      <c r="E15" s="26">
        <f>SUM(E6:E14)</f>
        <v>0</v>
      </c>
      <c r="F15" s="26">
        <f>SUM(F6:F14)</f>
        <v>0</v>
      </c>
      <c r="G15" s="26">
        <f>SUM(G6:G14)</f>
        <v>0</v>
      </c>
    </row>
    <row r="16" spans="1:7" s="39" customFormat="1" ht="20.25" thickBot="1">
      <c r="A16" s="168"/>
      <c r="B16" s="184" t="s">
        <v>137</v>
      </c>
      <c r="C16" s="185"/>
      <c r="D16" s="185"/>
      <c r="E16" s="185"/>
      <c r="F16" s="185"/>
      <c r="G16" s="185"/>
    </row>
    <row r="17" spans="1:7" s="39" customFormat="1" ht="20.25" thickBot="1">
      <c r="A17" s="168"/>
      <c r="B17" s="184" t="s">
        <v>138</v>
      </c>
      <c r="C17" s="185"/>
      <c r="D17" s="185"/>
      <c r="E17" s="185"/>
      <c r="F17" s="185"/>
      <c r="G17" s="185"/>
    </row>
    <row r="18" spans="1:7" s="39" customFormat="1" ht="24" customHeight="1" thickBot="1">
      <c r="A18" s="168"/>
      <c r="B18" s="184" t="s">
        <v>139</v>
      </c>
      <c r="C18" s="185"/>
      <c r="D18" s="185"/>
      <c r="E18" s="185"/>
      <c r="F18" s="185"/>
      <c r="G18" s="185"/>
    </row>
    <row r="19" spans="1:7" s="39" customFormat="1" ht="26.45" customHeight="1" thickBot="1">
      <c r="A19" s="168"/>
      <c r="B19" s="184" t="s">
        <v>140</v>
      </c>
      <c r="C19" s="185"/>
      <c r="D19" s="185"/>
      <c r="E19" s="185"/>
      <c r="F19" s="185"/>
      <c r="G19" s="185"/>
    </row>
    <row r="20" spans="1:7" s="39" customFormat="1" ht="55.9" customHeight="1" thickBot="1">
      <c r="A20" s="168"/>
      <c r="B20" s="184" t="s">
        <v>141</v>
      </c>
      <c r="C20" s="185"/>
      <c r="D20" s="185"/>
      <c r="E20" s="185"/>
      <c r="F20" s="185"/>
      <c r="G20" s="185"/>
    </row>
    <row r="21" spans="1:7" s="27" customFormat="1" ht="38.25" customHeight="1" thickBot="1">
      <c r="A21" s="168"/>
      <c r="B21" s="165" t="s">
        <v>142</v>
      </c>
      <c r="C21" s="166"/>
      <c r="D21" s="166"/>
      <c r="E21" s="166"/>
      <c r="F21" s="166"/>
      <c r="G21" s="166"/>
    </row>
    <row r="22" spans="1:7" s="27" customFormat="1" ht="75" customHeight="1" thickBot="1">
      <c r="A22" s="228"/>
      <c r="B22" s="229" t="s">
        <v>143</v>
      </c>
      <c r="C22" s="230"/>
      <c r="D22" s="230"/>
      <c r="E22" s="230"/>
      <c r="F22" s="230"/>
      <c r="G22" s="231"/>
    </row>
    <row r="23" spans="1:7" s="21" customFormat="1" ht="30.75" customHeight="1">
      <c r="A23" s="243" t="s">
        <v>228</v>
      </c>
      <c r="B23" s="241" t="s">
        <v>229</v>
      </c>
      <c r="C23" s="234"/>
      <c r="D23" s="234"/>
      <c r="E23" s="233" t="s">
        <v>230</v>
      </c>
      <c r="F23" s="235"/>
      <c r="G23" s="236"/>
    </row>
    <row r="24" spans="1:7" s="21" customFormat="1" ht="33.75" customHeight="1" thickBot="1">
      <c r="A24" s="244"/>
      <c r="B24" s="242" t="s">
        <v>231</v>
      </c>
      <c r="C24" s="238"/>
      <c r="D24" s="238"/>
      <c r="E24" s="237" t="s">
        <v>232</v>
      </c>
      <c r="F24" s="239"/>
      <c r="G24" s="240"/>
    </row>
    <row r="25" spans="1:7" s="21" customFormat="1" ht="16.5" customHeight="1">
      <c r="A25" s="232"/>
      <c r="B25" s="232"/>
      <c r="C25" s="232"/>
      <c r="D25" s="232"/>
      <c r="E25" s="232"/>
      <c r="F25" s="232"/>
      <c r="G25" s="232"/>
    </row>
    <row r="26" spans="1:7" s="21" customFormat="1" ht="96.75" customHeight="1">
      <c r="A26" s="225" t="s">
        <v>233</v>
      </c>
      <c r="B26" s="225"/>
      <c r="C26" s="225"/>
      <c r="D26" s="225" t="s">
        <v>235</v>
      </c>
      <c r="E26" s="225"/>
      <c r="F26" s="225"/>
      <c r="G26" s="224" t="s">
        <v>234</v>
      </c>
    </row>
    <row r="27" spans="1:7" s="21" customFormat="1" ht="19.899999999999999" customHeight="1">
      <c r="A27" s="182" t="s">
        <v>144</v>
      </c>
      <c r="B27" s="183"/>
      <c r="C27" s="183"/>
      <c r="D27" s="183"/>
      <c r="E27" s="183"/>
      <c r="F27" s="183"/>
      <c r="G27" s="183"/>
    </row>
    <row r="28" spans="1:7" s="21" customFormat="1">
      <c r="A28" s="183"/>
      <c r="B28" s="183"/>
      <c r="C28" s="183"/>
      <c r="D28" s="183"/>
      <c r="E28" s="183"/>
      <c r="F28" s="183"/>
      <c r="G28" s="183"/>
    </row>
    <row r="29" spans="1:7" s="21" customFormat="1">
      <c r="A29" s="183"/>
      <c r="B29" s="183"/>
      <c r="C29" s="183"/>
      <c r="D29" s="183"/>
      <c r="E29" s="183"/>
      <c r="F29" s="183"/>
      <c r="G29" s="183"/>
    </row>
    <row r="30" spans="1:7" s="27" customFormat="1" ht="19.5">
      <c r="A30" s="183"/>
      <c r="B30" s="183"/>
      <c r="C30" s="183"/>
      <c r="D30" s="183"/>
      <c r="E30" s="183"/>
      <c r="F30" s="183"/>
      <c r="G30" s="183"/>
    </row>
    <row r="31" spans="1:7">
      <c r="A31" s="183"/>
      <c r="B31" s="183"/>
      <c r="C31" s="183"/>
      <c r="D31" s="183"/>
      <c r="E31" s="183"/>
      <c r="F31" s="183"/>
      <c r="G31" s="183"/>
    </row>
    <row r="32" spans="1:7">
      <c r="A32" s="183"/>
      <c r="B32" s="183"/>
      <c r="C32" s="183"/>
      <c r="D32" s="183"/>
      <c r="E32" s="183"/>
      <c r="F32" s="183"/>
      <c r="G32" s="183"/>
    </row>
    <row r="33" spans="1:7">
      <c r="A33" s="183"/>
      <c r="B33" s="183"/>
      <c r="C33" s="183"/>
      <c r="D33" s="183"/>
      <c r="E33" s="183"/>
      <c r="F33" s="183"/>
      <c r="G33" s="183"/>
    </row>
    <row r="34" spans="1:7">
      <c r="A34" s="183"/>
      <c r="B34" s="183"/>
      <c r="C34" s="183"/>
      <c r="D34" s="183"/>
      <c r="E34" s="183"/>
      <c r="F34" s="183"/>
      <c r="G34" s="183"/>
    </row>
    <row r="35" spans="1:7">
      <c r="A35" s="183"/>
      <c r="B35" s="183"/>
      <c r="C35" s="183"/>
      <c r="D35" s="183"/>
      <c r="E35" s="183"/>
      <c r="F35" s="183"/>
      <c r="G35" s="183"/>
    </row>
    <row r="36" spans="1:7" ht="105" customHeight="1">
      <c r="A36" s="183"/>
      <c r="B36" s="183"/>
      <c r="C36" s="183"/>
      <c r="D36" s="183"/>
      <c r="E36" s="183"/>
      <c r="F36" s="183"/>
      <c r="G36" s="183"/>
    </row>
    <row r="37" spans="1:7" ht="19.5">
      <c r="A37" s="10"/>
    </row>
    <row r="38" spans="1:7" ht="19.5">
      <c r="A38" s="10"/>
    </row>
  </sheetData>
  <mergeCells count="33">
    <mergeCell ref="D26:F26"/>
    <mergeCell ref="A27:G36"/>
    <mergeCell ref="B20:G20"/>
    <mergeCell ref="B16:G16"/>
    <mergeCell ref="B17:G17"/>
    <mergeCell ref="B18:G18"/>
    <mergeCell ref="B19:G19"/>
    <mergeCell ref="F23:G23"/>
    <mergeCell ref="F24:G24"/>
    <mergeCell ref="A23:A24"/>
    <mergeCell ref="C23:D23"/>
    <mergeCell ref="C24:D24"/>
    <mergeCell ref="A25:G25"/>
    <mergeCell ref="A26:C26"/>
    <mergeCell ref="D3:E3"/>
    <mergeCell ref="A7:B7"/>
    <mergeCell ref="A10:B10"/>
    <mergeCell ref="A1:G1"/>
    <mergeCell ref="A2:G2"/>
    <mergeCell ref="A9:B9"/>
    <mergeCell ref="A4:C4"/>
    <mergeCell ref="D4:G4"/>
    <mergeCell ref="A5:B5"/>
    <mergeCell ref="A6:B6"/>
    <mergeCell ref="A8:B8"/>
    <mergeCell ref="A13:B13"/>
    <mergeCell ref="B22:G22"/>
    <mergeCell ref="B21:G21"/>
    <mergeCell ref="A12:B12"/>
    <mergeCell ref="A11:B11"/>
    <mergeCell ref="A14:B14"/>
    <mergeCell ref="A15:C15"/>
    <mergeCell ref="A16:A22"/>
  </mergeCells>
  <phoneticPr fontId="2" type="noConversion"/>
  <printOptions horizontalCentered="1"/>
  <pageMargins left="0.39370078740157483" right="0.39370078740157483" top="0.19685039370078741" bottom="0.19685039370078741" header="0.11811023622047245" footer="0.11811023622047245"/>
  <pageSetup paperSize="9" fitToHeight="0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zoomScaleNormal="100" workbookViewId="0">
      <selection sqref="A1:E1"/>
    </sheetView>
  </sheetViews>
  <sheetFormatPr defaultRowHeight="16.5"/>
  <cols>
    <col min="1" max="1" width="5.5" customWidth="1"/>
    <col min="2" max="2" width="24" customWidth="1"/>
    <col min="3" max="3" width="13.125" customWidth="1"/>
    <col min="4" max="4" width="13.375" customWidth="1"/>
    <col min="5" max="5" width="24.625" customWidth="1"/>
    <col min="6" max="6" width="17.75" customWidth="1"/>
    <col min="7" max="7" width="15.75" customWidth="1"/>
  </cols>
  <sheetData>
    <row r="1" spans="1:14">
      <c r="A1" s="223" t="s">
        <v>219</v>
      </c>
      <c r="B1" s="223"/>
      <c r="C1" s="223"/>
      <c r="D1" s="223"/>
      <c r="E1" s="223"/>
      <c r="F1" s="1"/>
      <c r="G1" s="1"/>
      <c r="H1" s="1"/>
      <c r="I1" s="1"/>
      <c r="J1" s="1"/>
      <c r="K1" s="1"/>
      <c r="L1" s="1"/>
      <c r="M1" s="1"/>
      <c r="N1" s="1"/>
    </row>
    <row r="2" spans="1:14">
      <c r="A2" s="223"/>
      <c r="B2" s="223"/>
      <c r="C2" s="223"/>
      <c r="D2" s="223"/>
      <c r="E2" s="223"/>
      <c r="F2" s="37" t="s">
        <v>48</v>
      </c>
      <c r="G2" s="1"/>
      <c r="H2" s="1"/>
      <c r="I2" s="1"/>
      <c r="J2" s="1"/>
      <c r="K2" s="1"/>
      <c r="L2" s="1"/>
      <c r="M2" s="1"/>
      <c r="N2" s="1"/>
    </row>
    <row r="3" spans="1:14">
      <c r="A3" s="11" t="s">
        <v>59</v>
      </c>
      <c r="B3" s="11" t="s">
        <v>60</v>
      </c>
      <c r="C3" s="11" t="s">
        <v>61</v>
      </c>
      <c r="D3" s="11" t="s">
        <v>62</v>
      </c>
      <c r="E3" s="11" t="s">
        <v>63</v>
      </c>
      <c r="F3" s="12" t="s">
        <v>76</v>
      </c>
      <c r="G3" s="1"/>
      <c r="H3" s="1"/>
      <c r="I3" s="1"/>
      <c r="J3" s="1"/>
      <c r="K3" s="1"/>
      <c r="L3" s="1"/>
      <c r="M3" s="1"/>
      <c r="N3" s="1"/>
    </row>
    <row r="4" spans="1:14" ht="28.15" customHeight="1">
      <c r="A4" s="11">
        <v>1</v>
      </c>
      <c r="B4" s="22"/>
      <c r="C4" s="22"/>
      <c r="D4" s="22"/>
      <c r="E4" s="22"/>
      <c r="F4" s="23"/>
      <c r="G4" s="1"/>
      <c r="H4" s="1"/>
      <c r="I4" s="1"/>
      <c r="J4" s="1"/>
      <c r="K4" s="1"/>
      <c r="L4" s="1"/>
      <c r="M4" s="1"/>
      <c r="N4" s="1"/>
    </row>
    <row r="5" spans="1:14" ht="28.15" customHeight="1">
      <c r="A5" s="11">
        <v>2</v>
      </c>
      <c r="B5" s="22"/>
      <c r="C5" s="22"/>
      <c r="D5" s="22"/>
      <c r="E5" s="22"/>
      <c r="F5" s="23"/>
      <c r="G5" s="1"/>
      <c r="H5" s="1"/>
      <c r="I5" s="1"/>
      <c r="J5" s="1"/>
      <c r="K5" s="1"/>
      <c r="L5" s="1"/>
      <c r="M5" s="1"/>
      <c r="N5" s="1"/>
    </row>
    <row r="6" spans="1:14" ht="28.15" customHeight="1">
      <c r="A6" s="11">
        <v>3</v>
      </c>
      <c r="B6" s="22"/>
      <c r="C6" s="22"/>
      <c r="D6" s="22"/>
      <c r="E6" s="22"/>
      <c r="F6" s="23"/>
      <c r="G6" s="1"/>
      <c r="H6" s="1"/>
      <c r="I6" s="1"/>
      <c r="J6" s="1"/>
      <c r="K6" s="1"/>
      <c r="L6" s="1"/>
      <c r="M6" s="1"/>
      <c r="N6" s="1"/>
    </row>
    <row r="7" spans="1:14" ht="28.15" customHeight="1">
      <c r="A7" s="11">
        <v>4</v>
      </c>
      <c r="B7" s="22"/>
      <c r="C7" s="22"/>
      <c r="D7" s="22"/>
      <c r="E7" s="22"/>
      <c r="F7" s="23"/>
      <c r="G7" s="1"/>
      <c r="H7" s="1"/>
      <c r="I7" s="1"/>
      <c r="J7" s="1"/>
      <c r="K7" s="1"/>
      <c r="L7" s="1"/>
      <c r="M7" s="1"/>
      <c r="N7" s="1"/>
    </row>
    <row r="8" spans="1:14" ht="28.15" customHeight="1">
      <c r="A8" s="11">
        <v>5</v>
      </c>
      <c r="B8" s="22"/>
      <c r="C8" s="22"/>
      <c r="D8" s="22"/>
      <c r="E8" s="22"/>
      <c r="F8" s="23"/>
      <c r="G8" s="1"/>
      <c r="H8" s="1"/>
      <c r="I8" s="1"/>
      <c r="J8" s="1"/>
      <c r="K8" s="1"/>
      <c r="L8" s="1"/>
      <c r="M8" s="1"/>
      <c r="N8" s="1"/>
    </row>
    <row r="9" spans="1:14" ht="28.15" customHeight="1">
      <c r="A9" s="11">
        <v>6</v>
      </c>
      <c r="B9" s="22"/>
      <c r="C9" s="22"/>
      <c r="D9" s="22"/>
      <c r="E9" s="22"/>
      <c r="F9" s="23"/>
      <c r="G9" s="1"/>
      <c r="H9" s="1"/>
      <c r="I9" s="1"/>
      <c r="J9" s="1"/>
      <c r="K9" s="1"/>
      <c r="L9" s="1"/>
      <c r="M9" s="1"/>
      <c r="N9" s="1"/>
    </row>
    <row r="10" spans="1:14" ht="28.15" customHeight="1">
      <c r="A10" s="11">
        <v>7</v>
      </c>
      <c r="B10" s="22"/>
      <c r="C10" s="22"/>
      <c r="D10" s="22"/>
      <c r="E10" s="22"/>
      <c r="F10" s="23"/>
      <c r="G10" s="1"/>
      <c r="H10" s="1"/>
      <c r="I10" s="1"/>
      <c r="J10" s="1"/>
      <c r="K10" s="1"/>
      <c r="L10" s="1"/>
      <c r="M10" s="1"/>
      <c r="N10" s="1"/>
    </row>
    <row r="11" spans="1:14" ht="28.15" customHeight="1">
      <c r="A11" s="11">
        <v>8</v>
      </c>
      <c r="B11" s="22"/>
      <c r="C11" s="22"/>
      <c r="D11" s="22"/>
      <c r="E11" s="22"/>
      <c r="F11" s="23"/>
      <c r="G11" s="1"/>
      <c r="H11" s="1"/>
      <c r="I11" s="1"/>
      <c r="J11" s="1"/>
      <c r="K11" s="1"/>
      <c r="L11" s="1"/>
      <c r="M11" s="1"/>
      <c r="N11" s="1"/>
    </row>
    <row r="12" spans="1:14" ht="28.15" customHeight="1">
      <c r="A12" s="11">
        <v>9</v>
      </c>
      <c r="B12" s="22"/>
      <c r="C12" s="22"/>
      <c r="D12" s="22"/>
      <c r="E12" s="22"/>
      <c r="F12" s="23"/>
      <c r="G12" s="1"/>
      <c r="H12" s="1"/>
      <c r="I12" s="1"/>
      <c r="J12" s="1"/>
      <c r="K12" s="1"/>
      <c r="L12" s="1"/>
      <c r="M12" s="1"/>
      <c r="N12" s="1"/>
    </row>
    <row r="13" spans="1:14" ht="28.15" customHeight="1">
      <c r="A13" s="11">
        <v>10</v>
      </c>
      <c r="B13" s="22"/>
      <c r="C13" s="22"/>
      <c r="D13" s="22"/>
      <c r="E13" s="22"/>
      <c r="F13" s="23"/>
      <c r="G13" s="1"/>
      <c r="H13" s="1"/>
      <c r="I13" s="1"/>
      <c r="J13" s="1"/>
      <c r="K13" s="1"/>
      <c r="L13" s="1"/>
      <c r="M13" s="1"/>
      <c r="N13" s="1"/>
    </row>
    <row r="14" spans="1:14" ht="28.15" customHeight="1">
      <c r="A14" s="11">
        <v>11</v>
      </c>
      <c r="B14" s="22"/>
      <c r="C14" s="22"/>
      <c r="D14" s="22"/>
      <c r="E14" s="22"/>
      <c r="F14" s="23"/>
      <c r="G14" s="1"/>
      <c r="H14" s="1"/>
      <c r="I14" s="1"/>
      <c r="J14" s="1"/>
      <c r="K14" s="1"/>
      <c r="L14" s="1"/>
      <c r="M14" s="1"/>
      <c r="N14" s="1"/>
    </row>
    <row r="15" spans="1:14" ht="28.15" customHeight="1">
      <c r="A15" s="11">
        <v>12</v>
      </c>
      <c r="B15" s="22"/>
      <c r="C15" s="22"/>
      <c r="D15" s="22"/>
      <c r="E15" s="22"/>
      <c r="F15" s="23"/>
      <c r="G15" s="1"/>
      <c r="H15" s="1"/>
      <c r="I15" s="1"/>
      <c r="J15" s="1"/>
      <c r="K15" s="1"/>
      <c r="L15" s="1"/>
      <c r="M15" s="1"/>
      <c r="N15" s="1"/>
    </row>
    <row r="16" spans="1:14" ht="28.15" customHeight="1">
      <c r="A16" s="11">
        <v>13</v>
      </c>
      <c r="B16" s="22"/>
      <c r="C16" s="22"/>
      <c r="D16" s="22"/>
      <c r="E16" s="22"/>
      <c r="F16" s="23"/>
      <c r="G16" s="1"/>
      <c r="H16" s="1"/>
      <c r="I16" s="1"/>
      <c r="J16" s="1"/>
      <c r="K16" s="1"/>
      <c r="L16" s="1"/>
      <c r="M16" s="1"/>
      <c r="N16" s="1"/>
    </row>
    <row r="17" spans="1:14" ht="28.15" customHeight="1">
      <c r="A17" s="11">
        <v>14</v>
      </c>
      <c r="B17" s="22"/>
      <c r="C17" s="22"/>
      <c r="D17" s="22"/>
      <c r="E17" s="22"/>
      <c r="F17" s="23"/>
      <c r="G17" s="1"/>
      <c r="H17" s="1"/>
      <c r="I17" s="1"/>
      <c r="J17" s="1"/>
      <c r="K17" s="1"/>
      <c r="L17" s="1"/>
      <c r="M17" s="1"/>
      <c r="N17" s="1"/>
    </row>
    <row r="18" spans="1:14" ht="28.15" customHeight="1">
      <c r="A18" s="11">
        <v>15</v>
      </c>
      <c r="B18" s="22"/>
      <c r="C18" s="22"/>
      <c r="D18" s="22"/>
      <c r="E18" s="22"/>
      <c r="F18" s="23"/>
      <c r="G18" s="1"/>
      <c r="H18" s="1"/>
      <c r="I18" s="1"/>
      <c r="J18" s="1"/>
      <c r="K18" s="1"/>
      <c r="L18" s="1"/>
      <c r="M18" s="1"/>
      <c r="N18" s="1"/>
    </row>
    <row r="19" spans="1:14" ht="28.15" customHeight="1">
      <c r="A19" s="11">
        <v>16</v>
      </c>
      <c r="B19" s="22"/>
      <c r="C19" s="22"/>
      <c r="D19" s="22"/>
      <c r="E19" s="22"/>
      <c r="F19" s="23"/>
      <c r="G19" s="1"/>
      <c r="H19" s="1"/>
      <c r="I19" s="1"/>
      <c r="J19" s="1"/>
      <c r="K19" s="1"/>
      <c r="L19" s="1"/>
      <c r="M19" s="1"/>
      <c r="N19" s="1"/>
    </row>
    <row r="20" spans="1:14" ht="28.15" customHeight="1">
      <c r="A20" s="11">
        <v>17</v>
      </c>
      <c r="B20" s="22"/>
      <c r="C20" s="22"/>
      <c r="D20" s="22"/>
      <c r="E20" s="22"/>
      <c r="F20" s="23"/>
      <c r="G20" s="1"/>
      <c r="H20" s="1"/>
      <c r="I20" s="1"/>
      <c r="J20" s="1"/>
      <c r="K20" s="1"/>
      <c r="L20" s="1"/>
      <c r="M20" s="1"/>
      <c r="N20" s="1"/>
    </row>
    <row r="21" spans="1:14" ht="28.15" customHeight="1">
      <c r="A21" s="11">
        <v>18</v>
      </c>
      <c r="B21" s="22"/>
      <c r="C21" s="22"/>
      <c r="D21" s="22"/>
      <c r="E21" s="22"/>
      <c r="F21" s="23"/>
      <c r="G21" s="1"/>
      <c r="H21" s="1"/>
      <c r="I21" s="1"/>
      <c r="J21" s="1"/>
      <c r="K21" s="1"/>
      <c r="L21" s="1"/>
      <c r="M21" s="1"/>
      <c r="N21" s="1"/>
    </row>
    <row r="22" spans="1:14" ht="28.15" customHeight="1">
      <c r="A22" s="11">
        <v>19</v>
      </c>
      <c r="B22" s="22"/>
      <c r="C22" s="22"/>
      <c r="D22" s="22"/>
      <c r="E22" s="22"/>
      <c r="F22" s="23"/>
      <c r="G22" s="1"/>
      <c r="H22" s="1"/>
      <c r="I22" s="1"/>
      <c r="J22" s="1"/>
      <c r="K22" s="1"/>
      <c r="L22" s="1"/>
      <c r="M22" s="1"/>
      <c r="N22" s="1"/>
    </row>
    <row r="23" spans="1:14" ht="28.15" customHeight="1">
      <c r="A23" s="11">
        <v>20</v>
      </c>
      <c r="B23" s="22"/>
      <c r="C23" s="22"/>
      <c r="D23" s="22"/>
      <c r="E23" s="22"/>
      <c r="F23" s="23"/>
      <c r="G23" s="1"/>
      <c r="H23" s="1"/>
      <c r="I23" s="1"/>
      <c r="J23" s="1"/>
      <c r="K23" s="1"/>
      <c r="L23" s="1"/>
      <c r="M23" s="1"/>
      <c r="N23" s="1"/>
    </row>
    <row r="24" spans="1:14" ht="27.75" customHeight="1">
      <c r="A24" s="14" t="s">
        <v>220</v>
      </c>
      <c r="B24" s="14"/>
      <c r="C24" s="14"/>
      <c r="D24" s="14"/>
      <c r="E24" s="14"/>
      <c r="F24" s="23">
        <f>SUM(F4:F23)</f>
        <v>0</v>
      </c>
      <c r="G24" s="1"/>
      <c r="H24" s="1"/>
      <c r="I24" s="1"/>
      <c r="J24" s="1"/>
      <c r="K24" s="1"/>
      <c r="L24" s="1"/>
      <c r="M24" s="1"/>
      <c r="N24" s="1"/>
    </row>
    <row r="25" spans="1:14">
      <c r="A25" s="222" t="s">
        <v>64</v>
      </c>
      <c r="B25" s="222"/>
      <c r="C25" s="222"/>
      <c r="D25" s="222"/>
      <c r="E25" s="222"/>
      <c r="F25" s="2"/>
      <c r="G25" s="1"/>
      <c r="H25" s="1"/>
      <c r="I25" s="1"/>
      <c r="J25" s="1"/>
      <c r="K25" s="1"/>
      <c r="L25" s="1"/>
      <c r="M25" s="1"/>
      <c r="N25" s="1"/>
    </row>
    <row r="26" spans="1:14">
      <c r="A26" s="15"/>
      <c r="B26" s="15"/>
      <c r="C26" s="15"/>
      <c r="D26" s="15"/>
      <c r="E26" s="15"/>
      <c r="F26" s="2"/>
      <c r="G26" s="1"/>
      <c r="H26" s="1"/>
      <c r="I26" s="1"/>
      <c r="J26" s="1"/>
      <c r="K26" s="1"/>
      <c r="L26" s="1"/>
      <c r="M26" s="1"/>
      <c r="N26" s="1"/>
    </row>
    <row r="27" spans="1:14">
      <c r="A27" s="15"/>
      <c r="B27" s="15"/>
      <c r="C27" s="15"/>
      <c r="D27" s="15"/>
      <c r="E27" s="15"/>
      <c r="F27" s="2"/>
      <c r="G27" s="1"/>
      <c r="H27" s="1"/>
      <c r="I27" s="1"/>
      <c r="J27" s="1"/>
      <c r="K27" s="1"/>
      <c r="L27" s="1"/>
      <c r="M27" s="1"/>
      <c r="N27" s="1"/>
    </row>
  </sheetData>
  <mergeCells count="3">
    <mergeCell ref="A1:E1"/>
    <mergeCell ref="A2:E2"/>
    <mergeCell ref="A25:E25"/>
  </mergeCells>
  <phoneticPr fontId="2" type="noConversion"/>
  <printOptions horizontalCentered="1"/>
  <pageMargins left="0.15748031496062992" right="0.15748031496062992" top="0.19685039370078741" bottom="0.19685039370078741" header="0.19685039370078741" footer="0.11811023622047245"/>
  <pageSetup paperSize="9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7"/>
  <sheetViews>
    <sheetView zoomScaleNormal="100" workbookViewId="0">
      <selection activeCell="F24" sqref="F24"/>
    </sheetView>
  </sheetViews>
  <sheetFormatPr defaultRowHeight="16.5"/>
  <cols>
    <col min="1" max="1" width="5.5" customWidth="1"/>
    <col min="2" max="2" width="24" customWidth="1"/>
    <col min="3" max="3" width="13.125" customWidth="1"/>
    <col min="4" max="4" width="13.375" customWidth="1"/>
    <col min="5" max="5" width="24.625" customWidth="1"/>
    <col min="6" max="6" width="17.75" customWidth="1"/>
    <col min="7" max="7" width="15.75" customWidth="1"/>
  </cols>
  <sheetData>
    <row r="1" spans="1:14">
      <c r="A1" s="223" t="s">
        <v>221</v>
      </c>
      <c r="B1" s="223"/>
      <c r="C1" s="223"/>
      <c r="D1" s="223"/>
      <c r="E1" s="223"/>
      <c r="F1" s="1"/>
      <c r="G1" s="1"/>
      <c r="H1" s="1"/>
      <c r="I1" s="1"/>
      <c r="J1" s="1"/>
      <c r="K1" s="1"/>
      <c r="L1" s="1"/>
      <c r="M1" s="1"/>
      <c r="N1" s="1"/>
    </row>
    <row r="2" spans="1:14">
      <c r="A2" s="223"/>
      <c r="B2" s="223"/>
      <c r="C2" s="223"/>
      <c r="D2" s="223"/>
      <c r="E2" s="223"/>
      <c r="F2" s="37" t="s">
        <v>48</v>
      </c>
      <c r="G2" s="1"/>
      <c r="H2" s="1"/>
      <c r="I2" s="1"/>
      <c r="J2" s="1"/>
      <c r="K2" s="1"/>
      <c r="L2" s="1"/>
      <c r="M2" s="1"/>
      <c r="N2" s="1"/>
    </row>
    <row r="3" spans="1:14">
      <c r="A3" s="11" t="s">
        <v>2</v>
      </c>
      <c r="B3" s="11" t="s">
        <v>49</v>
      </c>
      <c r="C3" s="11" t="s">
        <v>40</v>
      </c>
      <c r="D3" s="11" t="s">
        <v>41</v>
      </c>
      <c r="E3" s="11" t="s">
        <v>3</v>
      </c>
      <c r="F3" s="12" t="s">
        <v>77</v>
      </c>
      <c r="G3" s="1"/>
      <c r="H3" s="1"/>
      <c r="I3" s="1"/>
      <c r="J3" s="1"/>
      <c r="K3" s="1"/>
      <c r="L3" s="1"/>
      <c r="M3" s="1"/>
      <c r="N3" s="1"/>
    </row>
    <row r="4" spans="1:14" ht="28.15" customHeight="1">
      <c r="A4" s="11">
        <v>1</v>
      </c>
      <c r="B4" s="22"/>
      <c r="C4" s="22"/>
      <c r="D4" s="22"/>
      <c r="E4" s="22"/>
      <c r="F4" s="23"/>
      <c r="G4" s="1"/>
      <c r="H4" s="1"/>
      <c r="I4" s="1"/>
      <c r="J4" s="1"/>
      <c r="K4" s="1"/>
      <c r="L4" s="1"/>
      <c r="M4" s="1"/>
      <c r="N4" s="1"/>
    </row>
    <row r="5" spans="1:14" ht="28.15" customHeight="1">
      <c r="A5" s="11">
        <v>2</v>
      </c>
      <c r="B5" s="22"/>
      <c r="C5" s="22"/>
      <c r="D5" s="22"/>
      <c r="E5" s="22"/>
      <c r="F5" s="23"/>
      <c r="G5" s="1"/>
      <c r="H5" s="1"/>
      <c r="I5" s="1"/>
      <c r="J5" s="1"/>
      <c r="K5" s="1"/>
      <c r="L5" s="1"/>
      <c r="M5" s="1"/>
      <c r="N5" s="1"/>
    </row>
    <row r="6" spans="1:14" ht="28.15" customHeight="1">
      <c r="A6" s="11">
        <v>3</v>
      </c>
      <c r="B6" s="22"/>
      <c r="C6" s="22"/>
      <c r="D6" s="22"/>
      <c r="E6" s="22"/>
      <c r="F6" s="23"/>
      <c r="G6" s="1"/>
      <c r="H6" s="1"/>
      <c r="I6" s="1"/>
      <c r="J6" s="1"/>
      <c r="K6" s="1"/>
      <c r="L6" s="1"/>
      <c r="M6" s="1"/>
      <c r="N6" s="1"/>
    </row>
    <row r="7" spans="1:14" ht="28.15" customHeight="1">
      <c r="A7" s="11">
        <v>4</v>
      </c>
      <c r="B7" s="22"/>
      <c r="C7" s="22"/>
      <c r="D7" s="22"/>
      <c r="E7" s="22"/>
      <c r="F7" s="23"/>
      <c r="G7" s="1"/>
      <c r="H7" s="1"/>
      <c r="I7" s="1"/>
      <c r="J7" s="1"/>
      <c r="K7" s="1"/>
      <c r="L7" s="1"/>
      <c r="M7" s="1"/>
      <c r="N7" s="1"/>
    </row>
    <row r="8" spans="1:14" ht="28.15" customHeight="1">
      <c r="A8" s="11">
        <v>5</v>
      </c>
      <c r="B8" s="22"/>
      <c r="C8" s="22"/>
      <c r="D8" s="22"/>
      <c r="E8" s="22"/>
      <c r="F8" s="23"/>
      <c r="G8" s="1"/>
      <c r="H8" s="1"/>
      <c r="I8" s="1"/>
      <c r="J8" s="1"/>
      <c r="K8" s="1"/>
      <c r="L8" s="1"/>
      <c r="M8" s="1"/>
      <c r="N8" s="1"/>
    </row>
    <row r="9" spans="1:14" ht="28.15" customHeight="1">
      <c r="A9" s="11">
        <v>6</v>
      </c>
      <c r="B9" s="22"/>
      <c r="C9" s="22"/>
      <c r="D9" s="22"/>
      <c r="E9" s="22"/>
      <c r="F9" s="23"/>
      <c r="G9" s="1"/>
      <c r="H9" s="1"/>
      <c r="I9" s="1"/>
      <c r="J9" s="1"/>
      <c r="K9" s="1"/>
      <c r="L9" s="1"/>
      <c r="M9" s="1"/>
      <c r="N9" s="1"/>
    </row>
    <row r="10" spans="1:14" ht="28.15" customHeight="1">
      <c r="A10" s="11">
        <v>7</v>
      </c>
      <c r="B10" s="22"/>
      <c r="C10" s="22"/>
      <c r="D10" s="22"/>
      <c r="E10" s="22"/>
      <c r="F10" s="23"/>
      <c r="G10" s="1"/>
      <c r="H10" s="1"/>
      <c r="I10" s="1"/>
      <c r="J10" s="1"/>
      <c r="K10" s="1"/>
      <c r="L10" s="1"/>
      <c r="M10" s="1"/>
      <c r="N10" s="1"/>
    </row>
    <row r="11" spans="1:14" ht="28.15" customHeight="1">
      <c r="A11" s="11">
        <v>8</v>
      </c>
      <c r="B11" s="22"/>
      <c r="C11" s="22"/>
      <c r="D11" s="22"/>
      <c r="E11" s="22"/>
      <c r="F11" s="23"/>
      <c r="G11" s="1"/>
      <c r="H11" s="1"/>
      <c r="I11" s="1"/>
      <c r="J11" s="1"/>
      <c r="K11" s="1"/>
      <c r="L11" s="1"/>
      <c r="M11" s="1"/>
      <c r="N11" s="1"/>
    </row>
    <row r="12" spans="1:14" ht="28.15" customHeight="1">
      <c r="A12" s="11">
        <v>9</v>
      </c>
      <c r="B12" s="22"/>
      <c r="C12" s="22"/>
      <c r="D12" s="22"/>
      <c r="E12" s="22"/>
      <c r="F12" s="23"/>
      <c r="G12" s="1"/>
      <c r="H12" s="1"/>
      <c r="I12" s="1"/>
      <c r="J12" s="1"/>
      <c r="K12" s="1"/>
      <c r="L12" s="1"/>
      <c r="M12" s="1"/>
      <c r="N12" s="1"/>
    </row>
    <row r="13" spans="1:14" ht="28.15" customHeight="1">
      <c r="A13" s="11">
        <v>10</v>
      </c>
      <c r="B13" s="22"/>
      <c r="C13" s="22"/>
      <c r="D13" s="22"/>
      <c r="E13" s="22"/>
      <c r="F13" s="23"/>
      <c r="G13" s="1"/>
      <c r="H13" s="1"/>
      <c r="I13" s="1"/>
      <c r="J13" s="1"/>
      <c r="K13" s="1"/>
      <c r="L13" s="1"/>
      <c r="M13" s="1"/>
      <c r="N13" s="1"/>
    </row>
    <row r="14" spans="1:14" ht="28.15" customHeight="1">
      <c r="A14" s="11">
        <v>11</v>
      </c>
      <c r="B14" s="22"/>
      <c r="C14" s="22"/>
      <c r="D14" s="22"/>
      <c r="E14" s="22"/>
      <c r="F14" s="23"/>
      <c r="G14" s="1"/>
      <c r="H14" s="1"/>
      <c r="I14" s="1"/>
      <c r="J14" s="1"/>
      <c r="K14" s="1"/>
      <c r="L14" s="1"/>
      <c r="M14" s="1"/>
      <c r="N14" s="1"/>
    </row>
    <row r="15" spans="1:14" ht="28.15" customHeight="1">
      <c r="A15" s="11">
        <v>12</v>
      </c>
      <c r="B15" s="22"/>
      <c r="C15" s="22"/>
      <c r="D15" s="22"/>
      <c r="E15" s="22"/>
      <c r="F15" s="23"/>
      <c r="G15" s="1"/>
      <c r="H15" s="1"/>
      <c r="I15" s="1"/>
      <c r="J15" s="1"/>
      <c r="K15" s="1"/>
      <c r="L15" s="1"/>
      <c r="M15" s="1"/>
      <c r="N15" s="1"/>
    </row>
    <row r="16" spans="1:14" ht="28.15" customHeight="1">
      <c r="A16" s="11">
        <v>13</v>
      </c>
      <c r="B16" s="22"/>
      <c r="C16" s="22"/>
      <c r="D16" s="22"/>
      <c r="E16" s="22"/>
      <c r="F16" s="23"/>
      <c r="G16" s="1"/>
      <c r="H16" s="1"/>
      <c r="I16" s="1"/>
      <c r="J16" s="1"/>
      <c r="K16" s="1"/>
      <c r="L16" s="1"/>
      <c r="M16" s="1"/>
      <c r="N16" s="1"/>
    </row>
    <row r="17" spans="1:14" ht="28.15" customHeight="1">
      <c r="A17" s="11">
        <v>14</v>
      </c>
      <c r="B17" s="22"/>
      <c r="C17" s="22"/>
      <c r="D17" s="22"/>
      <c r="E17" s="22"/>
      <c r="F17" s="23"/>
      <c r="G17" s="1"/>
      <c r="H17" s="1"/>
      <c r="I17" s="1"/>
      <c r="J17" s="1"/>
      <c r="K17" s="1"/>
      <c r="L17" s="1"/>
      <c r="M17" s="1"/>
      <c r="N17" s="1"/>
    </row>
    <row r="18" spans="1:14" ht="28.15" customHeight="1">
      <c r="A18" s="11">
        <v>15</v>
      </c>
      <c r="B18" s="22"/>
      <c r="C18" s="22"/>
      <c r="D18" s="22"/>
      <c r="E18" s="22"/>
      <c r="F18" s="23"/>
      <c r="G18" s="1"/>
      <c r="H18" s="1"/>
      <c r="I18" s="1"/>
      <c r="J18" s="1"/>
      <c r="K18" s="1"/>
      <c r="L18" s="1"/>
      <c r="M18" s="1"/>
      <c r="N18" s="1"/>
    </row>
    <row r="19" spans="1:14" ht="28.15" customHeight="1">
      <c r="A19" s="11">
        <v>16</v>
      </c>
      <c r="B19" s="22"/>
      <c r="C19" s="22"/>
      <c r="D19" s="22"/>
      <c r="E19" s="22"/>
      <c r="F19" s="23"/>
      <c r="G19" s="1"/>
      <c r="H19" s="1"/>
      <c r="I19" s="1"/>
      <c r="J19" s="1"/>
      <c r="K19" s="1"/>
      <c r="L19" s="1"/>
      <c r="M19" s="1"/>
      <c r="N19" s="1"/>
    </row>
    <row r="20" spans="1:14" ht="28.15" customHeight="1">
      <c r="A20" s="11">
        <v>17</v>
      </c>
      <c r="B20" s="22"/>
      <c r="C20" s="22"/>
      <c r="D20" s="22"/>
      <c r="E20" s="22"/>
      <c r="F20" s="23"/>
      <c r="G20" s="1"/>
      <c r="H20" s="1"/>
      <c r="I20" s="1"/>
      <c r="J20" s="1"/>
      <c r="K20" s="1"/>
      <c r="L20" s="1"/>
      <c r="M20" s="1"/>
      <c r="N20" s="1"/>
    </row>
    <row r="21" spans="1:14" ht="28.15" customHeight="1">
      <c r="A21" s="11">
        <v>18</v>
      </c>
      <c r="B21" s="22"/>
      <c r="C21" s="22"/>
      <c r="D21" s="22"/>
      <c r="E21" s="22"/>
      <c r="F21" s="23"/>
      <c r="G21" s="1"/>
      <c r="H21" s="1"/>
      <c r="I21" s="1"/>
      <c r="J21" s="1"/>
      <c r="K21" s="1"/>
      <c r="L21" s="1"/>
      <c r="M21" s="1"/>
      <c r="N21" s="1"/>
    </row>
    <row r="22" spans="1:14" ht="28.15" customHeight="1">
      <c r="A22" s="11">
        <v>19</v>
      </c>
      <c r="B22" s="22"/>
      <c r="C22" s="22"/>
      <c r="D22" s="22"/>
      <c r="E22" s="22"/>
      <c r="F22" s="23"/>
      <c r="G22" s="1"/>
      <c r="H22" s="1"/>
      <c r="I22" s="1"/>
      <c r="J22" s="1"/>
      <c r="K22" s="1"/>
      <c r="L22" s="1"/>
      <c r="M22" s="1"/>
      <c r="N22" s="1"/>
    </row>
    <row r="23" spans="1:14" ht="28.15" customHeight="1">
      <c r="A23" s="11">
        <v>20</v>
      </c>
      <c r="B23" s="22"/>
      <c r="C23" s="22"/>
      <c r="D23" s="22"/>
      <c r="E23" s="22"/>
      <c r="F23" s="23"/>
      <c r="G23" s="1"/>
      <c r="H23" s="1"/>
      <c r="I23" s="1"/>
      <c r="J23" s="1"/>
      <c r="K23" s="1"/>
      <c r="L23" s="1"/>
      <c r="M23" s="1"/>
      <c r="N23" s="1"/>
    </row>
    <row r="24" spans="1:14" ht="27.75" customHeight="1">
      <c r="A24" s="14" t="s">
        <v>222</v>
      </c>
      <c r="B24" s="14"/>
      <c r="C24" s="14"/>
      <c r="D24" s="14"/>
      <c r="E24" s="14"/>
      <c r="F24" s="23">
        <f>SUM(F4:F23)</f>
        <v>0</v>
      </c>
      <c r="G24" s="1"/>
      <c r="H24" s="1"/>
      <c r="I24" s="1"/>
      <c r="J24" s="1"/>
      <c r="K24" s="1"/>
      <c r="L24" s="1"/>
      <c r="M24" s="1"/>
      <c r="N24" s="1"/>
    </row>
    <row r="25" spans="1:14">
      <c r="A25" s="222" t="s">
        <v>22</v>
      </c>
      <c r="B25" s="222"/>
      <c r="C25" s="222"/>
      <c r="D25" s="222"/>
      <c r="E25" s="222"/>
      <c r="F25" s="2"/>
      <c r="G25" s="1"/>
      <c r="H25" s="1"/>
      <c r="I25" s="1"/>
      <c r="J25" s="1"/>
      <c r="K25" s="1"/>
      <c r="L25" s="1"/>
      <c r="M25" s="1"/>
      <c r="N25" s="1"/>
    </row>
    <row r="26" spans="1:14">
      <c r="A26" s="15"/>
      <c r="B26" s="15"/>
      <c r="C26" s="15"/>
      <c r="D26" s="15"/>
      <c r="E26" s="15"/>
      <c r="F26" s="2"/>
      <c r="G26" s="1"/>
      <c r="H26" s="1"/>
      <c r="I26" s="1"/>
      <c r="J26" s="1"/>
      <c r="K26" s="1"/>
      <c r="L26" s="1"/>
      <c r="M26" s="1"/>
      <c r="N26" s="1"/>
    </row>
    <row r="27" spans="1:14">
      <c r="A27" s="15"/>
      <c r="B27" s="15"/>
      <c r="C27" s="15"/>
      <c r="D27" s="15"/>
      <c r="E27" s="15"/>
      <c r="F27" s="2"/>
      <c r="G27" s="1"/>
      <c r="H27" s="1"/>
      <c r="I27" s="1"/>
      <c r="J27" s="1"/>
      <c r="K27" s="1"/>
      <c r="L27" s="1"/>
      <c r="M27" s="1"/>
      <c r="N27" s="1"/>
    </row>
  </sheetData>
  <mergeCells count="3">
    <mergeCell ref="A1:E1"/>
    <mergeCell ref="A2:E2"/>
    <mergeCell ref="A25:E25"/>
  </mergeCells>
  <phoneticPr fontId="2" type="noConversion"/>
  <printOptions horizontalCentered="1"/>
  <pageMargins left="0.15748031496062992" right="0.15748031496062992" top="0.19685039370078741" bottom="0.19685039370078741" header="0.19685039370078741" footer="0.11811023622047245"/>
  <pageSetup paperSize="9" fitToHeight="0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zoomScaleNormal="100" workbookViewId="0">
      <selection activeCell="F7" sqref="F7"/>
    </sheetView>
  </sheetViews>
  <sheetFormatPr defaultRowHeight="16.5"/>
  <cols>
    <col min="1" max="1" width="4.75" customWidth="1"/>
    <col min="2" max="2" width="22.625" customWidth="1"/>
    <col min="3" max="3" width="13.125" customWidth="1"/>
    <col min="4" max="4" width="13.375" customWidth="1"/>
    <col min="5" max="5" width="16.5" customWidth="1"/>
    <col min="7" max="7" width="5.5" bestFit="1" customWidth="1"/>
    <col min="8" max="8" width="15.75" customWidth="1"/>
  </cols>
  <sheetData>
    <row r="1" spans="1:8">
      <c r="A1" s="1" t="s">
        <v>224</v>
      </c>
      <c r="B1" s="1"/>
      <c r="C1" s="1"/>
      <c r="D1" s="1"/>
    </row>
    <row r="2" spans="1:8">
      <c r="H2" s="13" t="s">
        <v>0</v>
      </c>
    </row>
    <row r="3" spans="1:8" s="8" customFormat="1" ht="33" customHeight="1">
      <c r="A3" s="11" t="s">
        <v>23</v>
      </c>
      <c r="B3" s="11" t="s">
        <v>24</v>
      </c>
      <c r="C3" s="11" t="s">
        <v>46</v>
      </c>
      <c r="D3" s="11" t="s">
        <v>47</v>
      </c>
      <c r="E3" s="11" t="s">
        <v>25</v>
      </c>
      <c r="F3" s="11" t="s">
        <v>26</v>
      </c>
      <c r="G3" s="11" t="s">
        <v>27</v>
      </c>
      <c r="H3" s="11" t="s">
        <v>28</v>
      </c>
    </row>
    <row r="4" spans="1:8" ht="27.75" customHeight="1">
      <c r="A4" s="11">
        <v>1</v>
      </c>
      <c r="B4" s="22"/>
      <c r="C4" s="22"/>
      <c r="D4" s="22"/>
      <c r="E4" s="22"/>
      <c r="F4" s="29"/>
      <c r="G4" s="29"/>
      <c r="H4" s="29"/>
    </row>
    <row r="5" spans="1:8" ht="27.75" customHeight="1">
      <c r="A5" s="11">
        <v>2</v>
      </c>
      <c r="B5" s="22"/>
      <c r="C5" s="22"/>
      <c r="D5" s="22"/>
      <c r="E5" s="22"/>
      <c r="F5" s="29"/>
      <c r="G5" s="29"/>
      <c r="H5" s="29"/>
    </row>
    <row r="6" spans="1:8" ht="27.75" customHeight="1">
      <c r="A6" s="11">
        <v>3</v>
      </c>
      <c r="B6" s="22"/>
      <c r="C6" s="22"/>
      <c r="D6" s="22"/>
      <c r="E6" s="22"/>
      <c r="F6" s="29"/>
      <c r="G6" s="29"/>
      <c r="H6" s="29"/>
    </row>
    <row r="7" spans="1:8" ht="27.75" customHeight="1">
      <c r="A7" s="11">
        <v>4</v>
      </c>
      <c r="B7" s="22"/>
      <c r="C7" s="22"/>
      <c r="D7" s="22"/>
      <c r="E7" s="22"/>
      <c r="F7" s="29"/>
      <c r="G7" s="29"/>
      <c r="H7" s="29"/>
    </row>
    <row r="8" spans="1:8" ht="27.75" customHeight="1">
      <c r="A8" s="11">
        <v>5</v>
      </c>
      <c r="B8" s="22"/>
      <c r="C8" s="22"/>
      <c r="D8" s="22"/>
      <c r="E8" s="22"/>
      <c r="F8" s="29"/>
      <c r="G8" s="29"/>
      <c r="H8" s="29"/>
    </row>
    <row r="9" spans="1:8" ht="27.75" customHeight="1">
      <c r="A9" s="11">
        <v>6</v>
      </c>
      <c r="B9" s="22"/>
      <c r="C9" s="22"/>
      <c r="D9" s="22"/>
      <c r="E9" s="22"/>
      <c r="F9" s="29"/>
      <c r="G9" s="29"/>
      <c r="H9" s="29"/>
    </row>
    <row r="10" spans="1:8" ht="27.75" customHeight="1">
      <c r="A10" s="11">
        <v>7</v>
      </c>
      <c r="B10" s="22"/>
      <c r="C10" s="22"/>
      <c r="D10" s="22"/>
      <c r="E10" s="22"/>
      <c r="F10" s="29"/>
      <c r="G10" s="29"/>
      <c r="H10" s="29"/>
    </row>
    <row r="11" spans="1:8" ht="27.75" customHeight="1">
      <c r="A11" s="11">
        <v>8</v>
      </c>
      <c r="B11" s="22"/>
      <c r="C11" s="22"/>
      <c r="D11" s="22"/>
      <c r="E11" s="22"/>
      <c r="F11" s="29"/>
      <c r="G11" s="29"/>
      <c r="H11" s="29"/>
    </row>
    <row r="12" spans="1:8" ht="27.75" customHeight="1">
      <c r="A12" s="11">
        <v>9</v>
      </c>
      <c r="B12" s="22"/>
      <c r="C12" s="22"/>
      <c r="D12" s="22"/>
      <c r="E12" s="22"/>
      <c r="F12" s="29"/>
      <c r="G12" s="29"/>
      <c r="H12" s="29"/>
    </row>
    <row r="13" spans="1:8" ht="27.75" customHeight="1">
      <c r="A13" s="11">
        <v>10</v>
      </c>
      <c r="B13" s="22"/>
      <c r="C13" s="22"/>
      <c r="D13" s="22"/>
      <c r="E13" s="22"/>
      <c r="F13" s="29"/>
      <c r="G13" s="29"/>
      <c r="H13" s="29"/>
    </row>
    <row r="14" spans="1:8" ht="27.75" customHeight="1">
      <c r="A14" s="11">
        <v>11</v>
      </c>
      <c r="B14" s="22"/>
      <c r="C14" s="22"/>
      <c r="D14" s="22"/>
      <c r="E14" s="22"/>
      <c r="F14" s="29"/>
      <c r="G14" s="29"/>
      <c r="H14" s="29"/>
    </row>
    <row r="15" spans="1:8" ht="27.75" customHeight="1">
      <c r="A15" s="11">
        <v>12</v>
      </c>
      <c r="B15" s="22"/>
      <c r="C15" s="22"/>
      <c r="D15" s="22"/>
      <c r="E15" s="22"/>
      <c r="F15" s="29"/>
      <c r="G15" s="29"/>
      <c r="H15" s="29"/>
    </row>
    <row r="16" spans="1:8" ht="27.75" customHeight="1">
      <c r="A16" s="11">
        <v>13</v>
      </c>
      <c r="B16" s="22"/>
      <c r="C16" s="22"/>
      <c r="D16" s="22"/>
      <c r="E16" s="22"/>
      <c r="F16" s="29"/>
      <c r="G16" s="29"/>
      <c r="H16" s="29"/>
    </row>
    <row r="17" spans="1:8" ht="27.75" customHeight="1">
      <c r="A17" s="11">
        <v>14</v>
      </c>
      <c r="B17" s="22"/>
      <c r="C17" s="22"/>
      <c r="D17" s="22"/>
      <c r="E17" s="22"/>
      <c r="F17" s="29"/>
      <c r="G17" s="29"/>
      <c r="H17" s="29"/>
    </row>
    <row r="18" spans="1:8" ht="27.75" customHeight="1">
      <c r="A18" s="11">
        <v>15</v>
      </c>
      <c r="B18" s="22"/>
      <c r="C18" s="22"/>
      <c r="D18" s="22"/>
      <c r="E18" s="22"/>
      <c r="F18" s="29"/>
      <c r="G18" s="29"/>
      <c r="H18" s="29"/>
    </row>
    <row r="19" spans="1:8" ht="27.75" customHeight="1">
      <c r="A19" s="11">
        <v>16</v>
      </c>
      <c r="B19" s="22"/>
      <c r="C19" s="22"/>
      <c r="D19" s="22"/>
      <c r="E19" s="22"/>
      <c r="F19" s="29"/>
      <c r="G19" s="29"/>
      <c r="H19" s="29"/>
    </row>
    <row r="20" spans="1:8" ht="27.75" customHeight="1">
      <c r="A20" s="11">
        <v>17</v>
      </c>
      <c r="B20" s="22"/>
      <c r="C20" s="22"/>
      <c r="D20" s="22"/>
      <c r="E20" s="22"/>
      <c r="F20" s="29"/>
      <c r="G20" s="29"/>
      <c r="H20" s="29"/>
    </row>
    <row r="21" spans="1:8" ht="27.75" customHeight="1">
      <c r="A21" s="11">
        <v>18</v>
      </c>
      <c r="B21" s="22"/>
      <c r="C21" s="22"/>
      <c r="D21" s="22"/>
      <c r="E21" s="22"/>
      <c r="F21" s="29"/>
      <c r="G21" s="29"/>
      <c r="H21" s="29"/>
    </row>
    <row r="22" spans="1:8" ht="27.75" customHeight="1">
      <c r="A22" s="11">
        <v>19</v>
      </c>
      <c r="B22" s="22"/>
      <c r="C22" s="22"/>
      <c r="D22" s="22"/>
      <c r="E22" s="22"/>
      <c r="F22" s="29"/>
      <c r="G22" s="29"/>
      <c r="H22" s="29"/>
    </row>
    <row r="23" spans="1:8" ht="27.75" customHeight="1">
      <c r="A23" s="11">
        <v>20</v>
      </c>
      <c r="B23" s="22"/>
      <c r="C23" s="22"/>
      <c r="D23" s="22"/>
      <c r="E23" s="22"/>
      <c r="F23" s="29"/>
      <c r="G23" s="29"/>
      <c r="H23" s="29"/>
    </row>
    <row r="24" spans="1:8" ht="27.75" customHeight="1">
      <c r="A24" s="216" t="s">
        <v>29</v>
      </c>
      <c r="B24" s="217"/>
      <c r="C24" s="14"/>
      <c r="D24" s="14"/>
      <c r="E24" s="3"/>
      <c r="F24" s="29"/>
      <c r="G24" s="29"/>
      <c r="H24" s="29">
        <f>SUM(H4:H23)</f>
        <v>0</v>
      </c>
    </row>
    <row r="25" spans="1:8">
      <c r="A25" s="6" t="s">
        <v>30</v>
      </c>
    </row>
    <row r="26" spans="1:8">
      <c r="C26" s="15"/>
      <c r="D26" s="15"/>
    </row>
    <row r="27" spans="1:8">
      <c r="C27" s="15"/>
      <c r="D27" s="15"/>
    </row>
  </sheetData>
  <mergeCells count="1">
    <mergeCell ref="A24:B24"/>
  </mergeCells>
  <phoneticPr fontId="2" type="noConversion"/>
  <printOptions horizontalCentered="1"/>
  <pageMargins left="0.15748031496062992" right="0.15748031496062992" top="0.19685039370078741" bottom="0.19685039370078741" header="0.19685039370078741" footer="0.31496062992125984"/>
  <pageSetup paperSize="9" fitToHeight="0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7"/>
  <sheetViews>
    <sheetView zoomScaleNormal="100" workbookViewId="0">
      <selection activeCell="H20" sqref="H20"/>
    </sheetView>
  </sheetViews>
  <sheetFormatPr defaultRowHeight="16.5"/>
  <cols>
    <col min="1" max="1" width="4.75" customWidth="1"/>
    <col min="2" max="2" width="22.625" customWidth="1"/>
    <col min="3" max="3" width="13.125" customWidth="1"/>
    <col min="4" max="4" width="13.375" customWidth="1"/>
    <col min="5" max="5" width="16" customWidth="1"/>
    <col min="6" max="6" width="9.5" customWidth="1"/>
    <col min="7" max="7" width="5.5" bestFit="1" customWidth="1"/>
    <col min="8" max="8" width="15.75" customWidth="1"/>
  </cols>
  <sheetData>
    <row r="1" spans="1:8">
      <c r="A1" s="1" t="s">
        <v>223</v>
      </c>
      <c r="B1" s="1"/>
      <c r="C1" s="1"/>
      <c r="D1" s="1"/>
    </row>
    <row r="2" spans="1:8">
      <c r="H2" s="13" t="s">
        <v>0</v>
      </c>
    </row>
    <row r="3" spans="1:8" s="8" customFormat="1" ht="33" customHeight="1">
      <c r="A3" s="11" t="s">
        <v>7</v>
      </c>
      <c r="B3" s="11" t="s">
        <v>8</v>
      </c>
      <c r="C3" s="11" t="s">
        <v>46</v>
      </c>
      <c r="D3" s="11" t="s">
        <v>47</v>
      </c>
      <c r="E3" s="11" t="s">
        <v>9</v>
      </c>
      <c r="F3" s="11" t="s">
        <v>10</v>
      </c>
      <c r="G3" s="11" t="s">
        <v>11</v>
      </c>
      <c r="H3" s="11" t="s">
        <v>4</v>
      </c>
    </row>
    <row r="4" spans="1:8" ht="27.75" customHeight="1">
      <c r="A4" s="11">
        <v>1</v>
      </c>
      <c r="B4" s="22"/>
      <c r="C4" s="22"/>
      <c r="D4" s="22"/>
      <c r="E4" s="22"/>
      <c r="F4" s="29"/>
      <c r="G4" s="29"/>
      <c r="H4" s="29"/>
    </row>
    <row r="5" spans="1:8" ht="27.75" customHeight="1">
      <c r="A5" s="11">
        <v>2</v>
      </c>
      <c r="B5" s="22"/>
      <c r="C5" s="22"/>
      <c r="D5" s="22"/>
      <c r="E5" s="22"/>
      <c r="F5" s="29"/>
      <c r="G5" s="29"/>
      <c r="H5" s="29"/>
    </row>
    <row r="6" spans="1:8" ht="27.75" customHeight="1">
      <c r="A6" s="11">
        <v>3</v>
      </c>
      <c r="B6" s="22"/>
      <c r="C6" s="22"/>
      <c r="D6" s="22"/>
      <c r="E6" s="22"/>
      <c r="F6" s="29"/>
      <c r="G6" s="29"/>
      <c r="H6" s="29"/>
    </row>
    <row r="7" spans="1:8" ht="27.75" customHeight="1">
      <c r="A7" s="11">
        <v>4</v>
      </c>
      <c r="B7" s="22"/>
      <c r="C7" s="22"/>
      <c r="D7" s="22"/>
      <c r="E7" s="22"/>
      <c r="F7" s="29"/>
      <c r="G7" s="29"/>
      <c r="H7" s="29"/>
    </row>
    <row r="8" spans="1:8" ht="27.75" customHeight="1">
      <c r="A8" s="11">
        <v>5</v>
      </c>
      <c r="B8" s="22"/>
      <c r="C8" s="22"/>
      <c r="D8" s="22"/>
      <c r="E8" s="22"/>
      <c r="F8" s="29"/>
      <c r="G8" s="29"/>
      <c r="H8" s="29"/>
    </row>
    <row r="9" spans="1:8" ht="27.75" customHeight="1">
      <c r="A9" s="11">
        <v>6</v>
      </c>
      <c r="B9" s="22"/>
      <c r="C9" s="22"/>
      <c r="D9" s="22"/>
      <c r="E9" s="22"/>
      <c r="F9" s="29"/>
      <c r="G9" s="29"/>
      <c r="H9" s="29"/>
    </row>
    <row r="10" spans="1:8" ht="27.75" customHeight="1">
      <c r="A10" s="11">
        <v>7</v>
      </c>
      <c r="B10" s="22"/>
      <c r="C10" s="22"/>
      <c r="D10" s="22"/>
      <c r="E10" s="22"/>
      <c r="F10" s="29"/>
      <c r="G10" s="29"/>
      <c r="H10" s="29"/>
    </row>
    <row r="11" spans="1:8" ht="27.75" customHeight="1">
      <c r="A11" s="11">
        <v>8</v>
      </c>
      <c r="B11" s="22"/>
      <c r="C11" s="22"/>
      <c r="D11" s="22"/>
      <c r="E11" s="22"/>
      <c r="F11" s="29"/>
      <c r="G11" s="29"/>
      <c r="H11" s="29"/>
    </row>
    <row r="12" spans="1:8" ht="27.75" customHeight="1">
      <c r="A12" s="11">
        <v>9</v>
      </c>
      <c r="B12" s="22"/>
      <c r="C12" s="22"/>
      <c r="D12" s="22"/>
      <c r="E12" s="22"/>
      <c r="F12" s="29"/>
      <c r="G12" s="29"/>
      <c r="H12" s="29"/>
    </row>
    <row r="13" spans="1:8" ht="27.75" customHeight="1">
      <c r="A13" s="11">
        <v>10</v>
      </c>
      <c r="B13" s="22"/>
      <c r="C13" s="22"/>
      <c r="D13" s="22"/>
      <c r="E13" s="22"/>
      <c r="F13" s="29"/>
      <c r="G13" s="29"/>
      <c r="H13" s="29"/>
    </row>
    <row r="14" spans="1:8" ht="27.75" customHeight="1">
      <c r="A14" s="11">
        <v>11</v>
      </c>
      <c r="B14" s="22"/>
      <c r="C14" s="22"/>
      <c r="D14" s="22"/>
      <c r="E14" s="22"/>
      <c r="F14" s="29"/>
      <c r="G14" s="29"/>
      <c r="H14" s="29"/>
    </row>
    <row r="15" spans="1:8" ht="27.75" customHeight="1">
      <c r="A15" s="11">
        <v>12</v>
      </c>
      <c r="B15" s="22"/>
      <c r="C15" s="22"/>
      <c r="D15" s="22"/>
      <c r="E15" s="22"/>
      <c r="F15" s="29"/>
      <c r="G15" s="29"/>
      <c r="H15" s="29"/>
    </row>
    <row r="16" spans="1:8" ht="27.75" customHeight="1">
      <c r="A16" s="11">
        <v>13</v>
      </c>
      <c r="B16" s="22"/>
      <c r="C16" s="22"/>
      <c r="D16" s="22"/>
      <c r="E16" s="22"/>
      <c r="F16" s="29"/>
      <c r="G16" s="29"/>
      <c r="H16" s="29"/>
    </row>
    <row r="17" spans="1:8" ht="27.75" customHeight="1">
      <c r="A17" s="11">
        <v>14</v>
      </c>
      <c r="B17" s="22"/>
      <c r="C17" s="22"/>
      <c r="D17" s="22"/>
      <c r="E17" s="22"/>
      <c r="F17" s="29"/>
      <c r="G17" s="29"/>
      <c r="H17" s="29"/>
    </row>
    <row r="18" spans="1:8" ht="27.75" customHeight="1">
      <c r="A18" s="11">
        <v>15</v>
      </c>
      <c r="B18" s="22"/>
      <c r="C18" s="22"/>
      <c r="D18" s="22"/>
      <c r="E18" s="22"/>
      <c r="F18" s="29"/>
      <c r="G18" s="29"/>
      <c r="H18" s="29"/>
    </row>
    <row r="19" spans="1:8" ht="27.75" customHeight="1">
      <c r="A19" s="11">
        <v>16</v>
      </c>
      <c r="B19" s="22"/>
      <c r="C19" s="22"/>
      <c r="D19" s="22"/>
      <c r="E19" s="22"/>
      <c r="F19" s="29"/>
      <c r="G19" s="29"/>
      <c r="H19" s="29"/>
    </row>
    <row r="20" spans="1:8" ht="27.75" customHeight="1">
      <c r="A20" s="11">
        <v>17</v>
      </c>
      <c r="B20" s="22"/>
      <c r="C20" s="22"/>
      <c r="D20" s="22"/>
      <c r="E20" s="22"/>
      <c r="F20" s="29"/>
      <c r="G20" s="29"/>
      <c r="H20" s="29"/>
    </row>
    <row r="21" spans="1:8" ht="27.75" customHeight="1">
      <c r="A21" s="11">
        <v>18</v>
      </c>
      <c r="B21" s="22"/>
      <c r="C21" s="22"/>
      <c r="D21" s="22"/>
      <c r="E21" s="22"/>
      <c r="F21" s="29"/>
      <c r="G21" s="29"/>
      <c r="H21" s="29"/>
    </row>
    <row r="22" spans="1:8" ht="27.75" customHeight="1">
      <c r="A22" s="11">
        <v>19</v>
      </c>
      <c r="B22" s="22"/>
      <c r="C22" s="22"/>
      <c r="D22" s="22"/>
      <c r="E22" s="22"/>
      <c r="F22" s="29"/>
      <c r="G22" s="29"/>
      <c r="H22" s="29"/>
    </row>
    <row r="23" spans="1:8" ht="27.75" customHeight="1">
      <c r="A23" s="11">
        <v>20</v>
      </c>
      <c r="B23" s="22"/>
      <c r="C23" s="22"/>
      <c r="D23" s="22"/>
      <c r="E23" s="22"/>
      <c r="F23" s="29"/>
      <c r="G23" s="29"/>
      <c r="H23" s="29"/>
    </row>
    <row r="24" spans="1:8" ht="27.75" customHeight="1">
      <c r="A24" s="216" t="s">
        <v>18</v>
      </c>
      <c r="B24" s="217"/>
      <c r="C24" s="14"/>
      <c r="D24" s="14"/>
      <c r="E24" s="3"/>
      <c r="F24" s="29"/>
      <c r="G24" s="29"/>
      <c r="H24" s="29">
        <f>SUM(H4:H23)</f>
        <v>0</v>
      </c>
    </row>
    <row r="25" spans="1:8">
      <c r="A25" s="6" t="s">
        <v>20</v>
      </c>
    </row>
    <row r="26" spans="1:8">
      <c r="C26" s="15"/>
      <c r="D26" s="15"/>
    </row>
    <row r="27" spans="1:8">
      <c r="C27" s="15"/>
      <c r="D27" s="15"/>
    </row>
  </sheetData>
  <mergeCells count="1">
    <mergeCell ref="A24:B24"/>
  </mergeCells>
  <phoneticPr fontId="2" type="noConversion"/>
  <printOptions horizontalCentered="1"/>
  <pageMargins left="0.15748031496062992" right="0.15748031496062992" top="0.19685039370078741" bottom="0.19685039370078741" header="0.19685039370078741" footer="0.11811023622047245"/>
  <pageSetup paperSize="9" fitToHeight="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2"/>
    <pageSetUpPr fitToPage="1"/>
  </sheetPr>
  <dimension ref="A1:H59"/>
  <sheetViews>
    <sheetView zoomScale="85" zoomScaleNormal="85" workbookViewId="0">
      <selection activeCell="F3" sqref="A1:F65536"/>
    </sheetView>
  </sheetViews>
  <sheetFormatPr defaultColWidth="8.875" defaultRowHeight="16.5"/>
  <cols>
    <col min="1" max="1" width="40" style="45" customWidth="1"/>
    <col min="2" max="2" width="3.875" style="45" customWidth="1"/>
    <col min="3" max="5" width="17.875" style="45" customWidth="1"/>
    <col min="6" max="6" width="17.125" style="45" customWidth="1"/>
    <col min="7" max="7" width="11.625" style="45" hidden="1" customWidth="1"/>
    <col min="8" max="8" width="10" style="45" customWidth="1"/>
    <col min="9" max="16384" width="8.875" style="45"/>
  </cols>
  <sheetData>
    <row r="1" spans="1:7" ht="21" customHeight="1">
      <c r="A1" s="190" t="s">
        <v>79</v>
      </c>
      <c r="B1" s="191"/>
      <c r="C1" s="191"/>
      <c r="D1" s="191"/>
      <c r="E1" s="191"/>
      <c r="F1" s="191"/>
      <c r="G1" s="191"/>
    </row>
    <row r="2" spans="1:7" ht="21" customHeight="1">
      <c r="A2" s="190" t="s">
        <v>80</v>
      </c>
      <c r="B2" s="190"/>
      <c r="C2" s="190"/>
      <c r="D2" s="190"/>
      <c r="E2" s="190"/>
      <c r="F2" s="190"/>
      <c r="G2" s="190"/>
    </row>
    <row r="3" spans="1:7" ht="21" customHeight="1">
      <c r="A3" s="46"/>
      <c r="B3" s="46"/>
      <c r="C3" s="192" t="s">
        <v>145</v>
      </c>
      <c r="D3" s="192"/>
      <c r="E3" s="47"/>
      <c r="F3" s="48" t="s">
        <v>81</v>
      </c>
      <c r="G3" s="44"/>
    </row>
    <row r="4" spans="1:7" ht="21" customHeight="1">
      <c r="A4" s="46"/>
      <c r="B4" s="46"/>
      <c r="C4" s="49"/>
      <c r="D4" s="49"/>
      <c r="E4" s="50" t="s">
        <v>78</v>
      </c>
      <c r="F4" s="48"/>
      <c r="G4" s="44"/>
    </row>
    <row r="5" spans="1:7" ht="36" customHeight="1">
      <c r="A5" s="51" t="s">
        <v>82</v>
      </c>
      <c r="B5" s="52" t="s">
        <v>83</v>
      </c>
      <c r="C5" s="53" t="s">
        <v>84</v>
      </c>
      <c r="D5" s="54" t="s">
        <v>85</v>
      </c>
      <c r="E5" s="55" t="s">
        <v>86</v>
      </c>
      <c r="F5" s="56" t="s">
        <v>87</v>
      </c>
      <c r="G5" s="57" t="s">
        <v>88</v>
      </c>
    </row>
    <row r="6" spans="1:7" ht="20.25" customHeight="1">
      <c r="A6" s="58" t="s">
        <v>146</v>
      </c>
      <c r="B6" s="59"/>
      <c r="C6" s="60"/>
      <c r="D6" s="60"/>
      <c r="E6" s="60"/>
      <c r="F6" s="60" t="s">
        <v>163</v>
      </c>
      <c r="G6" s="61" t="s">
        <v>90</v>
      </c>
    </row>
    <row r="7" spans="1:7" ht="24" customHeight="1">
      <c r="A7" s="62" t="s">
        <v>147</v>
      </c>
      <c r="B7" s="63" t="s">
        <v>91</v>
      </c>
      <c r="C7" s="64"/>
      <c r="D7" s="64"/>
      <c r="E7" s="64"/>
      <c r="F7" s="65"/>
      <c r="G7" s="66"/>
    </row>
    <row r="8" spans="1:7" ht="20.25" customHeight="1">
      <c r="A8" s="62" t="s">
        <v>148</v>
      </c>
      <c r="B8" s="63" t="s">
        <v>91</v>
      </c>
      <c r="C8" s="64"/>
      <c r="D8" s="64"/>
      <c r="E8" s="64"/>
      <c r="F8" s="65"/>
      <c r="G8" s="66"/>
    </row>
    <row r="9" spans="1:7" ht="19.5">
      <c r="A9" s="62" t="s">
        <v>149</v>
      </c>
      <c r="B9" s="63" t="s">
        <v>91</v>
      </c>
      <c r="C9" s="64"/>
      <c r="D9" s="64"/>
      <c r="E9" s="64"/>
      <c r="F9" s="65"/>
      <c r="G9" s="65"/>
    </row>
    <row r="10" spans="1:7" ht="19.5">
      <c r="A10" s="62" t="s">
        <v>150</v>
      </c>
      <c r="B10" s="63" t="s">
        <v>91</v>
      </c>
      <c r="C10" s="64"/>
      <c r="D10" s="64"/>
      <c r="E10" s="64"/>
      <c r="F10" s="65"/>
      <c r="G10" s="65"/>
    </row>
    <row r="11" spans="1:7" ht="19.5">
      <c r="A11" s="62" t="s">
        <v>151</v>
      </c>
      <c r="B11" s="63" t="s">
        <v>91</v>
      </c>
      <c r="C11" s="64"/>
      <c r="D11" s="64"/>
      <c r="E11" s="64"/>
      <c r="F11" s="65"/>
      <c r="G11" s="65"/>
    </row>
    <row r="12" spans="1:7" ht="19.5">
      <c r="A12" s="62" t="s">
        <v>152</v>
      </c>
      <c r="B12" s="63" t="s">
        <v>91</v>
      </c>
      <c r="C12" s="64"/>
      <c r="D12" s="64"/>
      <c r="E12" s="64"/>
      <c r="F12" s="65"/>
      <c r="G12" s="65"/>
    </row>
    <row r="13" spans="1:7" ht="32.450000000000003" customHeight="1">
      <c r="A13" s="62" t="s">
        <v>153</v>
      </c>
      <c r="B13" s="63" t="s">
        <v>91</v>
      </c>
      <c r="C13" s="64"/>
      <c r="D13" s="64"/>
      <c r="E13" s="64"/>
      <c r="F13" s="65"/>
      <c r="G13" s="65"/>
    </row>
    <row r="14" spans="1:7" ht="20.25" customHeight="1">
      <c r="A14" s="62" t="s">
        <v>154</v>
      </c>
      <c r="B14" s="63" t="s">
        <v>91</v>
      </c>
      <c r="C14" s="64"/>
      <c r="D14" s="64"/>
      <c r="E14" s="64"/>
      <c r="F14" s="65"/>
      <c r="G14" s="65"/>
    </row>
    <row r="15" spans="1:7" ht="20.25" customHeight="1">
      <c r="A15" s="62" t="s">
        <v>155</v>
      </c>
      <c r="B15" s="63" t="s">
        <v>91</v>
      </c>
      <c r="C15" s="64"/>
      <c r="D15" s="64"/>
      <c r="E15" s="64"/>
      <c r="F15" s="65"/>
      <c r="G15" s="65"/>
    </row>
    <row r="16" spans="1:7" ht="19.5">
      <c r="A16" s="62" t="s">
        <v>156</v>
      </c>
      <c r="B16" s="63" t="s">
        <v>91</v>
      </c>
      <c r="C16" s="64"/>
      <c r="D16" s="64"/>
      <c r="E16" s="64"/>
      <c r="F16" s="65"/>
      <c r="G16" s="65"/>
    </row>
    <row r="17" spans="1:8" ht="21">
      <c r="A17" s="62" t="s">
        <v>157</v>
      </c>
      <c r="B17" s="63" t="s">
        <v>91</v>
      </c>
      <c r="C17" s="64"/>
      <c r="D17" s="64"/>
      <c r="E17" s="64"/>
      <c r="F17" s="67"/>
      <c r="G17" s="61" t="s">
        <v>90</v>
      </c>
    </row>
    <row r="18" spans="1:8" ht="18.600000000000001" customHeight="1">
      <c r="A18" s="62" t="s">
        <v>158</v>
      </c>
      <c r="B18" s="63" t="s">
        <v>91</v>
      </c>
      <c r="C18" s="68"/>
      <c r="D18" s="64"/>
      <c r="E18" s="64"/>
      <c r="F18" s="67"/>
      <c r="G18" s="61"/>
    </row>
    <row r="19" spans="1:8" ht="20.25" customHeight="1">
      <c r="A19" s="62" t="s">
        <v>159</v>
      </c>
      <c r="B19" s="63" t="s">
        <v>91</v>
      </c>
      <c r="C19" s="68"/>
      <c r="D19" s="64"/>
      <c r="E19" s="64"/>
      <c r="F19" s="65"/>
      <c r="G19" s="65"/>
    </row>
    <row r="20" spans="1:8" ht="20.25" customHeight="1">
      <c r="A20" s="62" t="s">
        <v>160</v>
      </c>
      <c r="B20" s="63" t="s">
        <v>91</v>
      </c>
      <c r="C20" s="68"/>
      <c r="D20" s="64"/>
      <c r="E20" s="64"/>
      <c r="F20" s="65"/>
      <c r="G20" s="65"/>
    </row>
    <row r="21" spans="1:8" ht="20.25" customHeight="1">
      <c r="A21" s="62" t="s">
        <v>161</v>
      </c>
      <c r="B21" s="63" t="s">
        <v>91</v>
      </c>
      <c r="C21" s="68"/>
      <c r="D21" s="64"/>
      <c r="E21" s="64"/>
      <c r="F21" s="65"/>
      <c r="G21" s="65"/>
    </row>
    <row r="22" spans="1:8" ht="20.25" customHeight="1">
      <c r="A22" s="62" t="s">
        <v>162</v>
      </c>
      <c r="B22" s="65"/>
      <c r="C22" s="64"/>
      <c r="D22" s="64"/>
      <c r="E22" s="64"/>
      <c r="F22" s="65"/>
      <c r="G22" s="65"/>
      <c r="H22" s="70"/>
    </row>
    <row r="23" spans="1:8" ht="20.25" customHeight="1">
      <c r="A23" s="58" t="s">
        <v>164</v>
      </c>
      <c r="B23" s="59"/>
      <c r="C23" s="60"/>
      <c r="D23" s="60"/>
      <c r="E23" s="60"/>
      <c r="F23" s="60" t="s">
        <v>89</v>
      </c>
      <c r="G23" s="61" t="s">
        <v>90</v>
      </c>
      <c r="H23" s="70"/>
    </row>
    <row r="24" spans="1:8" ht="20.25" customHeight="1">
      <c r="A24" s="71" t="s">
        <v>165</v>
      </c>
      <c r="B24" s="59"/>
      <c r="C24" s="60"/>
      <c r="D24" s="60"/>
      <c r="E24" s="60"/>
      <c r="F24" s="60" t="s">
        <v>89</v>
      </c>
      <c r="G24" s="61"/>
      <c r="H24" s="70"/>
    </row>
    <row r="25" spans="1:8" ht="20.25" customHeight="1">
      <c r="A25" s="62" t="s">
        <v>166</v>
      </c>
      <c r="B25" s="63" t="s">
        <v>91</v>
      </c>
      <c r="C25" s="68"/>
      <c r="D25" s="68"/>
      <c r="E25" s="68"/>
      <c r="F25" s="72"/>
      <c r="G25" s="65"/>
      <c r="H25" s="70"/>
    </row>
    <row r="26" spans="1:8" ht="20.25" customHeight="1">
      <c r="A26" s="62" t="s">
        <v>167</v>
      </c>
      <c r="B26" s="63" t="s">
        <v>91</v>
      </c>
      <c r="C26" s="68"/>
      <c r="D26" s="68"/>
      <c r="E26" s="68"/>
      <c r="F26" s="72"/>
      <c r="G26" s="65"/>
      <c r="H26" s="70"/>
    </row>
    <row r="27" spans="1:8" ht="20.25" customHeight="1">
      <c r="A27" s="62" t="s">
        <v>168</v>
      </c>
      <c r="B27" s="63" t="s">
        <v>91</v>
      </c>
      <c r="C27" s="68"/>
      <c r="D27" s="68"/>
      <c r="E27" s="68"/>
      <c r="F27" s="72"/>
      <c r="G27" s="65"/>
      <c r="H27" s="70"/>
    </row>
    <row r="28" spans="1:8" ht="20.25" customHeight="1">
      <c r="A28" s="62" t="s">
        <v>169</v>
      </c>
      <c r="B28" s="63" t="s">
        <v>91</v>
      </c>
      <c r="C28" s="68"/>
      <c r="D28" s="68"/>
      <c r="E28" s="68"/>
      <c r="F28" s="72"/>
      <c r="G28" s="65"/>
      <c r="H28" s="70"/>
    </row>
    <row r="29" spans="1:8" ht="20.25" customHeight="1">
      <c r="A29" s="62" t="s">
        <v>170</v>
      </c>
      <c r="B29" s="63" t="s">
        <v>91</v>
      </c>
      <c r="C29" s="68"/>
      <c r="D29" s="68"/>
      <c r="E29" s="68"/>
      <c r="F29" s="72"/>
      <c r="G29" s="65"/>
      <c r="H29" s="70"/>
    </row>
    <row r="30" spans="1:8" ht="20.25" customHeight="1">
      <c r="A30" s="62" t="s">
        <v>172</v>
      </c>
      <c r="B30" s="63" t="s">
        <v>91</v>
      </c>
      <c r="C30" s="68"/>
      <c r="D30" s="68"/>
      <c r="E30" s="68"/>
      <c r="F30" s="72"/>
      <c r="G30" s="65"/>
      <c r="H30" s="70"/>
    </row>
    <row r="31" spans="1:8" ht="20.25" customHeight="1">
      <c r="A31" s="62" t="s">
        <v>173</v>
      </c>
      <c r="B31" s="63" t="s">
        <v>91</v>
      </c>
      <c r="C31" s="68"/>
      <c r="D31" s="68"/>
      <c r="E31" s="68"/>
      <c r="F31" s="72"/>
      <c r="G31" s="65"/>
      <c r="H31" s="70"/>
    </row>
    <row r="32" spans="1:8" ht="20.25" customHeight="1">
      <c r="A32" s="62" t="s">
        <v>174</v>
      </c>
      <c r="B32" s="63" t="s">
        <v>91</v>
      </c>
      <c r="C32" s="72"/>
      <c r="D32" s="72"/>
      <c r="E32" s="72"/>
      <c r="F32" s="72"/>
      <c r="G32" s="65"/>
      <c r="H32" s="70"/>
    </row>
    <row r="33" spans="1:8" ht="20.25" customHeight="1">
      <c r="A33" s="62" t="s">
        <v>171</v>
      </c>
      <c r="B33" s="63"/>
      <c r="C33" s="68"/>
      <c r="D33" s="68"/>
      <c r="E33" s="68"/>
      <c r="F33" s="72"/>
      <c r="G33" s="65"/>
      <c r="H33" s="70"/>
    </row>
    <row r="34" spans="1:8" ht="20.25" customHeight="1">
      <c r="A34" s="71" t="s">
        <v>175</v>
      </c>
      <c r="B34" s="63"/>
      <c r="C34" s="60"/>
      <c r="D34" s="60"/>
      <c r="E34" s="60"/>
      <c r="F34" s="60" t="s">
        <v>89</v>
      </c>
      <c r="G34" s="65"/>
      <c r="H34" s="70"/>
    </row>
    <row r="35" spans="1:8" ht="20.25" customHeight="1">
      <c r="A35" s="69" t="s">
        <v>176</v>
      </c>
      <c r="B35" s="63" t="s">
        <v>91</v>
      </c>
      <c r="C35" s="68"/>
      <c r="D35" s="68"/>
      <c r="E35" s="68"/>
      <c r="F35" s="72"/>
      <c r="G35" s="65"/>
      <c r="H35" s="70"/>
    </row>
    <row r="36" spans="1:8" ht="20.25" customHeight="1">
      <c r="A36" s="69"/>
      <c r="B36" s="63"/>
      <c r="C36" s="68"/>
      <c r="D36" s="68"/>
      <c r="E36" s="73"/>
      <c r="F36" s="72"/>
      <c r="G36" s="61" t="s">
        <v>90</v>
      </c>
      <c r="H36" s="70"/>
    </row>
    <row r="37" spans="1:8" ht="20.25" customHeight="1">
      <c r="A37" s="58" t="s">
        <v>177</v>
      </c>
      <c r="B37" s="63"/>
      <c r="C37" s="60"/>
      <c r="D37" s="60"/>
      <c r="E37" s="60"/>
      <c r="F37" s="60" t="s">
        <v>89</v>
      </c>
      <c r="G37" s="65"/>
      <c r="H37" s="70"/>
    </row>
    <row r="38" spans="1:8" ht="20.25" customHeight="1">
      <c r="A38" s="69" t="s">
        <v>176</v>
      </c>
      <c r="B38" s="63" t="s">
        <v>91</v>
      </c>
      <c r="C38" s="64"/>
      <c r="D38" s="64"/>
      <c r="E38" s="64"/>
      <c r="F38" s="65"/>
      <c r="G38" s="65"/>
      <c r="H38" s="70"/>
    </row>
    <row r="39" spans="1:8" ht="20.25" customHeight="1">
      <c r="A39" s="69"/>
      <c r="B39" s="74"/>
      <c r="C39" s="65"/>
      <c r="D39" s="65"/>
      <c r="E39" s="65"/>
      <c r="F39" s="65"/>
      <c r="G39" s="65"/>
      <c r="H39" s="70"/>
    </row>
    <row r="40" spans="1:8" ht="20.25" customHeight="1">
      <c r="A40" s="75" t="s">
        <v>92</v>
      </c>
      <c r="B40" s="59"/>
      <c r="C40" s="76"/>
      <c r="D40" s="77"/>
      <c r="E40" s="78"/>
      <c r="F40" s="67"/>
      <c r="G40" s="67" t="s">
        <v>93</v>
      </c>
    </row>
    <row r="41" spans="1:8" ht="19.5">
      <c r="A41" s="79" t="s">
        <v>94</v>
      </c>
      <c r="B41" s="80"/>
    </row>
    <row r="42" spans="1:8" ht="35.450000000000003" customHeight="1">
      <c r="A42" s="193" t="s">
        <v>188</v>
      </c>
      <c r="B42" s="193"/>
      <c r="C42" s="193"/>
      <c r="D42" s="193"/>
      <c r="E42" s="193"/>
      <c r="F42" s="193"/>
    </row>
    <row r="43" spans="1:8" s="82" customFormat="1" ht="20.45" customHeight="1">
      <c r="A43" s="186" t="s">
        <v>184</v>
      </c>
      <c r="B43" s="186"/>
      <c r="C43" s="186"/>
      <c r="D43" s="186"/>
      <c r="E43" s="186"/>
      <c r="F43" s="186"/>
    </row>
    <row r="44" spans="1:8" s="82" customFormat="1" ht="20.45" customHeight="1">
      <c r="A44" s="193" t="s">
        <v>185</v>
      </c>
      <c r="B44" s="193"/>
      <c r="C44" s="193"/>
      <c r="D44" s="193"/>
      <c r="E44" s="193"/>
      <c r="F44" s="193"/>
    </row>
    <row r="45" spans="1:8" s="82" customFormat="1" ht="19.149999999999999" customHeight="1">
      <c r="A45" s="193" t="s">
        <v>178</v>
      </c>
      <c r="B45" s="193"/>
      <c r="C45" s="193"/>
      <c r="D45" s="193"/>
      <c r="E45" s="193"/>
      <c r="F45" s="193"/>
    </row>
    <row r="46" spans="1:8" s="82" customFormat="1" ht="19.149999999999999" customHeight="1">
      <c r="A46" s="193" t="s">
        <v>186</v>
      </c>
      <c r="B46" s="193"/>
      <c r="C46" s="193"/>
      <c r="D46" s="193"/>
      <c r="E46" s="193"/>
      <c r="F46" s="193"/>
    </row>
    <row r="47" spans="1:8" s="82" customFormat="1" ht="19.899999999999999" customHeight="1">
      <c r="A47" s="186" t="s">
        <v>187</v>
      </c>
      <c r="B47" s="187"/>
      <c r="C47" s="187"/>
      <c r="D47" s="187"/>
      <c r="E47" s="187"/>
      <c r="F47" s="187"/>
    </row>
    <row r="48" spans="1:8" s="82" customFormat="1" ht="33" customHeight="1">
      <c r="A48" s="186" t="s">
        <v>179</v>
      </c>
      <c r="B48" s="187"/>
      <c r="C48" s="187"/>
      <c r="D48" s="187"/>
      <c r="E48" s="187"/>
      <c r="F48" s="187"/>
    </row>
    <row r="49" spans="1:6" s="82" customFormat="1" ht="21.6" customHeight="1">
      <c r="A49" s="186" t="s">
        <v>180</v>
      </c>
      <c r="B49" s="186"/>
      <c r="C49" s="186"/>
      <c r="D49" s="186"/>
      <c r="E49" s="186"/>
      <c r="F49" s="186"/>
    </row>
    <row r="50" spans="1:6" s="83" customFormat="1" ht="40.15" customHeight="1">
      <c r="A50" s="186" t="s">
        <v>181</v>
      </c>
      <c r="B50" s="186"/>
      <c r="C50" s="186"/>
      <c r="D50" s="186"/>
      <c r="E50" s="186"/>
      <c r="F50" s="186"/>
    </row>
    <row r="51" spans="1:6" s="84" customFormat="1" ht="35.450000000000003" customHeight="1">
      <c r="A51" s="186" t="s">
        <v>182</v>
      </c>
      <c r="B51" s="189"/>
      <c r="C51" s="189"/>
      <c r="D51" s="189"/>
      <c r="E51" s="189"/>
      <c r="F51" s="189"/>
    </row>
    <row r="52" spans="1:6" s="84" customFormat="1" ht="36.6" customHeight="1">
      <c r="A52" s="187" t="s">
        <v>189</v>
      </c>
      <c r="B52" s="188"/>
      <c r="C52" s="188"/>
      <c r="D52" s="188"/>
      <c r="E52" s="188"/>
      <c r="F52" s="188"/>
    </row>
    <row r="53" spans="1:6" ht="36.6" customHeight="1">
      <c r="A53" s="186" t="s">
        <v>183</v>
      </c>
      <c r="B53" s="186"/>
      <c r="C53" s="186"/>
      <c r="D53" s="186"/>
      <c r="E53" s="186"/>
      <c r="F53" s="186"/>
    </row>
    <row r="54" spans="1:6">
      <c r="A54" s="82"/>
      <c r="B54" s="81"/>
      <c r="C54" s="81"/>
      <c r="D54" s="81"/>
      <c r="E54" s="81"/>
      <c r="F54" s="81"/>
    </row>
    <row r="55" spans="1:6">
      <c r="A55" s="82"/>
      <c r="B55" s="81"/>
      <c r="C55" s="81"/>
      <c r="D55" s="81"/>
      <c r="E55" s="81"/>
      <c r="F55" s="81"/>
    </row>
    <row r="56" spans="1:6">
      <c r="A56" s="82"/>
      <c r="B56" s="81"/>
      <c r="C56" s="81"/>
      <c r="D56" s="81"/>
      <c r="E56" s="81"/>
      <c r="F56" s="81"/>
    </row>
    <row r="57" spans="1:6">
      <c r="A57" s="82"/>
    </row>
    <row r="58" spans="1:6">
      <c r="A58" s="82"/>
    </row>
    <row r="59" spans="1:6">
      <c r="A59" s="82"/>
    </row>
  </sheetData>
  <mergeCells count="15">
    <mergeCell ref="A48:F48"/>
    <mergeCell ref="A1:G1"/>
    <mergeCell ref="A2:G2"/>
    <mergeCell ref="C3:D3"/>
    <mergeCell ref="A47:F47"/>
    <mergeCell ref="A42:F42"/>
    <mergeCell ref="A43:F43"/>
    <mergeCell ref="A44:F44"/>
    <mergeCell ref="A45:F45"/>
    <mergeCell ref="A46:F46"/>
    <mergeCell ref="A49:F49"/>
    <mergeCell ref="A50:F50"/>
    <mergeCell ref="A53:F53"/>
    <mergeCell ref="A52:F52"/>
    <mergeCell ref="A51:F51"/>
  </mergeCells>
  <phoneticPr fontId="2" type="noConversion"/>
  <printOptions horizontalCentered="1"/>
  <pageMargins left="0.39370078740157483" right="0.39370078740157483" top="0.19685039370078741" bottom="0.19685039370078741" header="0.11811023622047245" footer="0.11811023622047245"/>
  <pageSetup paperSize="9" scale="83" fitToHeight="0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3300"/>
    <pageSetUpPr fitToPage="1"/>
  </sheetPr>
  <dimension ref="A1:IV37"/>
  <sheetViews>
    <sheetView zoomScale="85" zoomScaleNormal="85" workbookViewId="0">
      <selection activeCell="G3" sqref="G3"/>
    </sheetView>
  </sheetViews>
  <sheetFormatPr defaultColWidth="11.125" defaultRowHeight="16.5"/>
  <cols>
    <col min="1" max="1" width="6.75" style="85" customWidth="1"/>
    <col min="2" max="3" width="17.875" style="85" customWidth="1"/>
    <col min="4" max="10" width="14.125" style="85" customWidth="1"/>
    <col min="11" max="11" width="53.5" style="90" customWidth="1"/>
    <col min="12" max="16384" width="11.125" style="85"/>
  </cols>
  <sheetData>
    <row r="1" spans="1:256" ht="35.1" customHeight="1" thickBot="1">
      <c r="A1" s="93"/>
      <c r="B1" s="194" t="s">
        <v>190</v>
      </c>
      <c r="C1" s="194"/>
      <c r="D1" s="194"/>
      <c r="E1" s="194"/>
      <c r="F1" s="194"/>
      <c r="G1" s="194"/>
      <c r="H1" s="194"/>
      <c r="I1" s="194"/>
      <c r="J1" s="94"/>
      <c r="K1" s="95" t="s">
        <v>191</v>
      </c>
      <c r="L1" s="21"/>
      <c r="M1" s="21"/>
    </row>
    <row r="2" spans="1:256" s="87" customFormat="1" ht="72.75" customHeight="1" thickTop="1" thickBot="1">
      <c r="A2" s="96" t="s">
        <v>192</v>
      </c>
      <c r="B2" s="97" t="s">
        <v>95</v>
      </c>
      <c r="C2" s="97" t="s">
        <v>193</v>
      </c>
      <c r="D2" s="97" t="s">
        <v>194</v>
      </c>
      <c r="E2" s="97" t="s">
        <v>206</v>
      </c>
      <c r="F2" s="98" t="s">
        <v>195</v>
      </c>
      <c r="G2" s="99" t="s">
        <v>196</v>
      </c>
      <c r="H2" s="99" t="s">
        <v>197</v>
      </c>
      <c r="I2" s="100" t="s">
        <v>198</v>
      </c>
      <c r="J2" s="101" t="s">
        <v>199</v>
      </c>
      <c r="K2" s="102" t="s">
        <v>96</v>
      </c>
      <c r="L2" s="103"/>
      <c r="M2" s="103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  <c r="AC2" s="86"/>
      <c r="AD2" s="86"/>
      <c r="AE2" s="86"/>
      <c r="AF2" s="86"/>
      <c r="AG2" s="86"/>
      <c r="AH2" s="86"/>
      <c r="AI2" s="86"/>
      <c r="AJ2" s="86"/>
      <c r="AK2" s="86"/>
      <c r="AL2" s="86"/>
      <c r="AM2" s="86"/>
      <c r="AN2" s="86"/>
      <c r="AO2" s="86"/>
      <c r="AP2" s="86"/>
      <c r="AQ2" s="86"/>
      <c r="AR2" s="86"/>
      <c r="AS2" s="86"/>
      <c r="AT2" s="86"/>
      <c r="AU2" s="86"/>
      <c r="AV2" s="86"/>
      <c r="AW2" s="86"/>
      <c r="AX2" s="86"/>
      <c r="AY2" s="86"/>
      <c r="AZ2" s="86"/>
      <c r="BA2" s="86"/>
      <c r="BB2" s="86"/>
      <c r="BC2" s="86"/>
      <c r="BD2" s="86"/>
      <c r="BE2" s="86"/>
      <c r="BF2" s="86"/>
      <c r="BG2" s="86"/>
      <c r="BH2" s="86"/>
      <c r="BI2" s="86"/>
      <c r="BJ2" s="86"/>
      <c r="BK2" s="86"/>
      <c r="BL2" s="86"/>
      <c r="BM2" s="86"/>
      <c r="BN2" s="86"/>
      <c r="BO2" s="86"/>
      <c r="BP2" s="86"/>
      <c r="BQ2" s="86"/>
      <c r="BR2" s="86"/>
      <c r="BS2" s="86"/>
      <c r="BT2" s="86"/>
      <c r="BU2" s="86"/>
      <c r="BV2" s="86"/>
      <c r="BW2" s="86"/>
      <c r="BX2" s="86"/>
      <c r="BY2" s="86"/>
      <c r="BZ2" s="86"/>
      <c r="CA2" s="86"/>
      <c r="CB2" s="86"/>
      <c r="CC2" s="86"/>
      <c r="CD2" s="86"/>
      <c r="CE2" s="86"/>
      <c r="CF2" s="86"/>
      <c r="CG2" s="86"/>
      <c r="CH2" s="86"/>
      <c r="CI2" s="86"/>
      <c r="CJ2" s="86"/>
      <c r="CK2" s="86"/>
      <c r="CL2" s="86"/>
      <c r="CM2" s="86"/>
      <c r="CN2" s="86"/>
      <c r="CO2" s="86"/>
      <c r="CP2" s="86"/>
      <c r="CQ2" s="86"/>
      <c r="CR2" s="86"/>
      <c r="CS2" s="86"/>
      <c r="CT2" s="86"/>
      <c r="CU2" s="86"/>
      <c r="CV2" s="86"/>
      <c r="CW2" s="86"/>
      <c r="CX2" s="86"/>
      <c r="CY2" s="86"/>
      <c r="CZ2" s="86"/>
      <c r="DA2" s="86"/>
      <c r="DB2" s="86"/>
      <c r="DC2" s="86"/>
      <c r="DD2" s="86"/>
      <c r="DE2" s="86"/>
      <c r="DF2" s="86"/>
      <c r="DG2" s="86"/>
      <c r="DH2" s="86"/>
      <c r="DI2" s="86"/>
      <c r="DJ2" s="86"/>
      <c r="DK2" s="86"/>
      <c r="DL2" s="86"/>
      <c r="DM2" s="86"/>
      <c r="DN2" s="86"/>
      <c r="DO2" s="86"/>
      <c r="DP2" s="86"/>
      <c r="DQ2" s="86"/>
      <c r="DR2" s="86"/>
      <c r="DS2" s="86"/>
      <c r="DT2" s="86"/>
      <c r="DU2" s="86"/>
      <c r="DV2" s="86"/>
      <c r="DW2" s="86"/>
      <c r="DX2" s="86"/>
      <c r="DY2" s="86"/>
      <c r="DZ2" s="86"/>
      <c r="EA2" s="86"/>
      <c r="EB2" s="86"/>
      <c r="EC2" s="86"/>
      <c r="ED2" s="86"/>
      <c r="EE2" s="86"/>
      <c r="EF2" s="86"/>
      <c r="EG2" s="86"/>
      <c r="EH2" s="86"/>
      <c r="EI2" s="86"/>
      <c r="EJ2" s="86"/>
      <c r="EK2" s="86"/>
      <c r="EL2" s="86"/>
      <c r="EM2" s="86"/>
      <c r="EN2" s="86"/>
      <c r="EO2" s="86"/>
      <c r="EP2" s="86"/>
      <c r="EQ2" s="86"/>
      <c r="ER2" s="86"/>
      <c r="ES2" s="86"/>
      <c r="ET2" s="86"/>
      <c r="EU2" s="86"/>
      <c r="EV2" s="86"/>
      <c r="EW2" s="86"/>
      <c r="EX2" s="86"/>
      <c r="EY2" s="86"/>
      <c r="EZ2" s="86"/>
      <c r="FA2" s="86"/>
      <c r="FB2" s="86"/>
      <c r="FC2" s="86"/>
      <c r="FD2" s="86"/>
      <c r="FE2" s="86"/>
      <c r="FF2" s="86"/>
      <c r="FG2" s="86"/>
      <c r="FH2" s="86"/>
      <c r="FI2" s="86"/>
      <c r="FJ2" s="86"/>
      <c r="FK2" s="86"/>
      <c r="FL2" s="86"/>
      <c r="FM2" s="86"/>
      <c r="FN2" s="86"/>
      <c r="FO2" s="86"/>
      <c r="FP2" s="86"/>
      <c r="FQ2" s="86"/>
      <c r="FR2" s="86"/>
      <c r="FS2" s="86"/>
      <c r="FT2" s="86"/>
      <c r="FU2" s="86"/>
      <c r="FV2" s="86"/>
      <c r="FW2" s="86"/>
      <c r="FX2" s="86"/>
      <c r="FY2" s="86"/>
      <c r="FZ2" s="86"/>
      <c r="GA2" s="86"/>
      <c r="GB2" s="86"/>
      <c r="GC2" s="86"/>
      <c r="GD2" s="86"/>
      <c r="GE2" s="86"/>
      <c r="GF2" s="86"/>
      <c r="GG2" s="86"/>
      <c r="GH2" s="86"/>
      <c r="GI2" s="86"/>
      <c r="GJ2" s="86"/>
      <c r="GK2" s="86"/>
      <c r="GL2" s="86"/>
      <c r="GM2" s="86"/>
      <c r="GN2" s="86"/>
      <c r="GO2" s="86"/>
      <c r="GP2" s="86"/>
      <c r="GQ2" s="86"/>
      <c r="GR2" s="86"/>
      <c r="GS2" s="86"/>
      <c r="GT2" s="86"/>
      <c r="GU2" s="86"/>
      <c r="GV2" s="86"/>
      <c r="GW2" s="86"/>
      <c r="GX2" s="86"/>
      <c r="GY2" s="86"/>
      <c r="GZ2" s="86"/>
      <c r="HA2" s="86"/>
      <c r="HB2" s="86"/>
      <c r="HC2" s="86"/>
      <c r="HD2" s="86"/>
      <c r="HE2" s="86"/>
      <c r="HF2" s="86"/>
      <c r="HG2" s="86"/>
      <c r="HH2" s="86"/>
      <c r="HI2" s="86"/>
      <c r="HJ2" s="86"/>
      <c r="HK2" s="86"/>
      <c r="HL2" s="86"/>
      <c r="HM2" s="86"/>
      <c r="HN2" s="86"/>
      <c r="HO2" s="86"/>
      <c r="HP2" s="86"/>
      <c r="HQ2" s="86"/>
      <c r="HR2" s="86"/>
      <c r="HS2" s="86"/>
      <c r="HT2" s="86"/>
      <c r="HU2" s="86"/>
      <c r="HV2" s="86"/>
      <c r="HW2" s="86"/>
      <c r="HX2" s="86"/>
      <c r="HY2" s="86"/>
      <c r="HZ2" s="86"/>
      <c r="IA2" s="86"/>
      <c r="IB2" s="86"/>
      <c r="IC2" s="86"/>
      <c r="ID2" s="86"/>
      <c r="IE2" s="86"/>
      <c r="IF2" s="86"/>
      <c r="IG2" s="86"/>
      <c r="IH2" s="86"/>
      <c r="II2" s="86"/>
      <c r="IJ2" s="86"/>
      <c r="IK2" s="86"/>
      <c r="IL2" s="86"/>
      <c r="IM2" s="86"/>
      <c r="IN2" s="86"/>
      <c r="IO2" s="86"/>
      <c r="IP2" s="86"/>
      <c r="IQ2" s="86"/>
      <c r="IR2" s="86"/>
      <c r="IS2" s="86"/>
      <c r="IT2" s="86"/>
      <c r="IU2" s="86"/>
      <c r="IV2" s="86"/>
    </row>
    <row r="3" spans="1:256" ht="82.15" customHeight="1" thickTop="1">
      <c r="A3" s="104">
        <v>1</v>
      </c>
      <c r="B3" s="105" t="s">
        <v>200</v>
      </c>
      <c r="C3" s="106" t="s">
        <v>201</v>
      </c>
      <c r="D3" s="107">
        <f>C26</f>
        <v>0</v>
      </c>
      <c r="E3" s="108">
        <v>6</v>
      </c>
      <c r="F3" s="109">
        <f>D3*E3</f>
        <v>0</v>
      </c>
      <c r="G3" s="110">
        <v>0</v>
      </c>
      <c r="H3" s="111">
        <v>0</v>
      </c>
      <c r="I3" s="112">
        <v>0</v>
      </c>
      <c r="J3" s="113">
        <f>SUM(H3:I3)</f>
        <v>0</v>
      </c>
      <c r="K3" s="114" t="s">
        <v>207</v>
      </c>
      <c r="L3" s="21"/>
      <c r="M3" s="21"/>
    </row>
    <row r="4" spans="1:256" ht="72.95" customHeight="1">
      <c r="A4" s="115">
        <v>2</v>
      </c>
      <c r="B4" s="116" t="s">
        <v>97</v>
      </c>
      <c r="C4" s="117" t="s">
        <v>98</v>
      </c>
      <c r="D4" s="118">
        <f>C$26</f>
        <v>0</v>
      </c>
      <c r="E4" s="119">
        <v>1</v>
      </c>
      <c r="F4" s="120">
        <f>D4*E4</f>
        <v>0</v>
      </c>
      <c r="G4" s="121">
        <v>0</v>
      </c>
      <c r="H4" s="122">
        <v>0</v>
      </c>
      <c r="I4" s="123">
        <v>0</v>
      </c>
      <c r="J4" s="124">
        <f>SUM(H4:I4)</f>
        <v>0</v>
      </c>
      <c r="K4" s="125" t="s">
        <v>208</v>
      </c>
      <c r="L4" s="21"/>
      <c r="M4" s="21"/>
    </row>
    <row r="5" spans="1:256" ht="70.150000000000006" customHeight="1">
      <c r="A5" s="115">
        <v>3</v>
      </c>
      <c r="B5" s="116" t="s">
        <v>99</v>
      </c>
      <c r="C5" s="117" t="s">
        <v>100</v>
      </c>
      <c r="D5" s="118">
        <f>C$26/5</f>
        <v>0</v>
      </c>
      <c r="E5" s="119">
        <v>5</v>
      </c>
      <c r="F5" s="120">
        <f>D5*E5</f>
        <v>0</v>
      </c>
      <c r="G5" s="121">
        <v>0</v>
      </c>
      <c r="H5" s="122">
        <v>0</v>
      </c>
      <c r="I5" s="123">
        <v>0</v>
      </c>
      <c r="J5" s="124">
        <f>SUM(H5:I5)</f>
        <v>0</v>
      </c>
      <c r="K5" s="125" t="s">
        <v>209</v>
      </c>
      <c r="L5" s="21"/>
      <c r="M5" s="21"/>
    </row>
    <row r="6" spans="1:256" ht="69" customHeight="1">
      <c r="A6" s="115">
        <v>4</v>
      </c>
      <c r="B6" s="116" t="s">
        <v>101</v>
      </c>
      <c r="C6" s="117" t="s">
        <v>98</v>
      </c>
      <c r="D6" s="118">
        <f>C$26</f>
        <v>0</v>
      </c>
      <c r="E6" s="119">
        <v>3</v>
      </c>
      <c r="F6" s="120">
        <f>D6*E6</f>
        <v>0</v>
      </c>
      <c r="G6" s="121">
        <v>0</v>
      </c>
      <c r="H6" s="122">
        <v>0</v>
      </c>
      <c r="I6" s="123">
        <v>0</v>
      </c>
      <c r="J6" s="124">
        <f>SUM(H6:I6)</f>
        <v>0</v>
      </c>
      <c r="K6" s="125" t="s">
        <v>202</v>
      </c>
      <c r="L6" s="21"/>
      <c r="M6" s="21"/>
    </row>
    <row r="7" spans="1:256" ht="33" customHeight="1" thickBot="1">
      <c r="A7" s="115">
        <v>5</v>
      </c>
      <c r="B7" s="126" t="s">
        <v>102</v>
      </c>
      <c r="C7" s="117" t="s">
        <v>98</v>
      </c>
      <c r="D7" s="118">
        <f>C$26</f>
        <v>0</v>
      </c>
      <c r="E7" s="127">
        <v>1.5</v>
      </c>
      <c r="F7" s="120">
        <f>D7*E7</f>
        <v>0</v>
      </c>
      <c r="G7" s="128">
        <v>0</v>
      </c>
      <c r="H7" s="129">
        <v>0</v>
      </c>
      <c r="I7" s="130">
        <v>0</v>
      </c>
      <c r="J7" s="124">
        <f>SUM(H7:I7)</f>
        <v>0</v>
      </c>
      <c r="K7" s="125" t="s">
        <v>210</v>
      </c>
      <c r="L7" s="21"/>
      <c r="M7" s="21"/>
    </row>
    <row r="8" spans="1:256" ht="33" customHeight="1" thickTop="1" thickBot="1">
      <c r="A8" s="131"/>
      <c r="B8" s="132" t="s">
        <v>104</v>
      </c>
      <c r="C8" s="133"/>
      <c r="D8" s="134"/>
      <c r="E8" s="135">
        <f>SUM(E3:E7)</f>
        <v>16.5</v>
      </c>
      <c r="F8" s="136">
        <f>SUM(F3:F7)</f>
        <v>0</v>
      </c>
      <c r="G8" s="137"/>
      <c r="H8" s="138">
        <f>SUM(H3:H7)</f>
        <v>0</v>
      </c>
      <c r="I8" s="139">
        <f>SUM(I3:I7)</f>
        <v>0</v>
      </c>
      <c r="J8" s="140">
        <f>SUM(J3:J7)</f>
        <v>0</v>
      </c>
      <c r="K8" s="141" t="s">
        <v>211</v>
      </c>
      <c r="L8" s="142"/>
      <c r="M8" s="142"/>
    </row>
    <row r="9" spans="1:256" ht="33" customHeight="1" thickTop="1">
      <c r="A9" s="21"/>
      <c r="B9" s="21"/>
      <c r="C9" s="21"/>
      <c r="D9" s="21"/>
      <c r="E9" s="21"/>
      <c r="F9" s="143" t="s">
        <v>105</v>
      </c>
      <c r="G9" s="21"/>
      <c r="H9" s="21"/>
      <c r="I9" s="21"/>
      <c r="J9" s="143" t="s">
        <v>203</v>
      </c>
      <c r="K9" s="144"/>
      <c r="L9" s="21"/>
      <c r="M9" s="21"/>
    </row>
    <row r="10" spans="1:256" s="89" customFormat="1" ht="33" customHeight="1" thickBot="1">
      <c r="A10" s="21"/>
      <c r="B10" s="195" t="s">
        <v>204</v>
      </c>
      <c r="C10" s="195"/>
      <c r="D10" s="195"/>
      <c r="E10" s="195"/>
      <c r="F10" s="195"/>
      <c r="G10" s="195"/>
      <c r="H10" s="195"/>
      <c r="I10" s="195"/>
      <c r="J10" s="195"/>
      <c r="K10" s="195"/>
      <c r="L10" s="21"/>
      <c r="M10" s="21"/>
      <c r="N10" s="88"/>
      <c r="O10" s="88"/>
      <c r="P10" s="88"/>
      <c r="Q10" s="88"/>
      <c r="R10" s="88"/>
      <c r="S10" s="88"/>
      <c r="T10" s="88"/>
      <c r="U10" s="88"/>
      <c r="V10" s="88"/>
      <c r="W10" s="88"/>
      <c r="X10" s="88"/>
      <c r="Y10" s="88"/>
      <c r="Z10" s="88"/>
      <c r="AA10" s="88"/>
      <c r="AB10" s="88"/>
      <c r="AC10" s="88"/>
      <c r="AD10" s="88"/>
      <c r="AE10" s="88"/>
      <c r="AF10" s="88"/>
      <c r="AG10" s="88"/>
      <c r="AH10" s="88"/>
      <c r="AI10" s="88"/>
      <c r="AJ10" s="88"/>
      <c r="AK10" s="88"/>
      <c r="AL10" s="88"/>
      <c r="AM10" s="88"/>
      <c r="AN10" s="88"/>
      <c r="AO10" s="88"/>
      <c r="AP10" s="88"/>
      <c r="AQ10" s="88"/>
      <c r="AR10" s="88"/>
      <c r="AS10" s="88"/>
      <c r="AT10" s="88"/>
      <c r="AU10" s="88"/>
      <c r="AV10" s="88"/>
      <c r="AW10" s="88"/>
      <c r="AX10" s="88"/>
      <c r="AY10" s="88"/>
      <c r="AZ10" s="88"/>
      <c r="BA10" s="88"/>
      <c r="BB10" s="88"/>
      <c r="BC10" s="88"/>
      <c r="BD10" s="88"/>
      <c r="BE10" s="88"/>
      <c r="BF10" s="88"/>
      <c r="BG10" s="88"/>
      <c r="BH10" s="88"/>
      <c r="BI10" s="88"/>
      <c r="BJ10" s="88"/>
      <c r="BK10" s="88"/>
      <c r="BL10" s="88"/>
      <c r="BM10" s="88"/>
      <c r="BN10" s="88"/>
      <c r="BO10" s="88"/>
      <c r="BP10" s="88"/>
      <c r="BQ10" s="88"/>
      <c r="BR10" s="88"/>
      <c r="BS10" s="88"/>
      <c r="BT10" s="88"/>
      <c r="BU10" s="88"/>
      <c r="BV10" s="88"/>
      <c r="BW10" s="88"/>
      <c r="BX10" s="88"/>
      <c r="BY10" s="88"/>
      <c r="BZ10" s="88"/>
      <c r="CA10" s="88"/>
      <c r="CB10" s="88"/>
      <c r="CC10" s="88"/>
      <c r="CD10" s="88"/>
      <c r="CE10" s="88"/>
      <c r="CF10" s="88"/>
      <c r="CG10" s="88"/>
      <c r="CH10" s="88"/>
      <c r="CI10" s="88"/>
      <c r="CJ10" s="88"/>
      <c r="CK10" s="88"/>
      <c r="CL10" s="88"/>
      <c r="CM10" s="88"/>
      <c r="CN10" s="88"/>
      <c r="CO10" s="88"/>
      <c r="CP10" s="88"/>
      <c r="CQ10" s="88"/>
      <c r="CR10" s="88"/>
      <c r="CS10" s="88"/>
      <c r="CT10" s="88"/>
      <c r="CU10" s="88"/>
      <c r="CV10" s="88"/>
      <c r="CW10" s="88"/>
      <c r="CX10" s="88"/>
      <c r="CY10" s="88"/>
      <c r="CZ10" s="88"/>
      <c r="DA10" s="88"/>
      <c r="DB10" s="88"/>
      <c r="DC10" s="88"/>
      <c r="DD10" s="88"/>
      <c r="DE10" s="88"/>
      <c r="DF10" s="88"/>
      <c r="DG10" s="88"/>
      <c r="DH10" s="88"/>
      <c r="DI10" s="88"/>
      <c r="DJ10" s="88"/>
      <c r="DK10" s="88"/>
      <c r="DL10" s="88"/>
      <c r="DM10" s="88"/>
      <c r="DN10" s="88"/>
      <c r="DO10" s="88"/>
      <c r="DP10" s="88"/>
      <c r="DQ10" s="88"/>
      <c r="DR10" s="88"/>
      <c r="DS10" s="88"/>
      <c r="DT10" s="88"/>
      <c r="DU10" s="88"/>
      <c r="DV10" s="88"/>
      <c r="DW10" s="88"/>
      <c r="DX10" s="88"/>
      <c r="DY10" s="88"/>
      <c r="DZ10" s="88"/>
      <c r="EA10" s="88"/>
      <c r="EB10" s="88"/>
      <c r="EC10" s="88"/>
      <c r="ED10" s="88"/>
      <c r="EE10" s="88"/>
      <c r="EF10" s="88"/>
      <c r="EG10" s="88"/>
      <c r="EH10" s="88"/>
      <c r="EI10" s="88"/>
      <c r="EJ10" s="88"/>
      <c r="EK10" s="88"/>
      <c r="EL10" s="88"/>
      <c r="EM10" s="88"/>
      <c r="EN10" s="88"/>
      <c r="EO10" s="88"/>
      <c r="EP10" s="88"/>
      <c r="EQ10" s="88"/>
      <c r="ER10" s="88"/>
      <c r="ES10" s="88"/>
      <c r="ET10" s="88"/>
      <c r="EU10" s="88"/>
      <c r="EV10" s="88"/>
      <c r="EW10" s="88"/>
      <c r="EX10" s="88"/>
      <c r="EY10" s="88"/>
      <c r="EZ10" s="88"/>
      <c r="FA10" s="88"/>
      <c r="FB10" s="88"/>
      <c r="FC10" s="88"/>
      <c r="FD10" s="88"/>
      <c r="FE10" s="88"/>
      <c r="FF10" s="88"/>
      <c r="FG10" s="88"/>
      <c r="FH10" s="88"/>
      <c r="FI10" s="88"/>
      <c r="FJ10" s="88"/>
      <c r="FK10" s="88"/>
      <c r="FL10" s="88"/>
      <c r="FM10" s="88"/>
      <c r="FN10" s="88"/>
      <c r="FO10" s="88"/>
      <c r="FP10" s="88"/>
      <c r="FQ10" s="88"/>
      <c r="FR10" s="88"/>
      <c r="FS10" s="88"/>
      <c r="FT10" s="88"/>
      <c r="FU10" s="88"/>
      <c r="FV10" s="88"/>
      <c r="FW10" s="88"/>
      <c r="FX10" s="88"/>
      <c r="FY10" s="88"/>
      <c r="FZ10" s="88"/>
      <c r="GA10" s="88"/>
      <c r="GB10" s="88"/>
      <c r="GC10" s="88"/>
      <c r="GD10" s="88"/>
      <c r="GE10" s="88"/>
      <c r="GF10" s="88"/>
      <c r="GG10" s="88"/>
      <c r="GH10" s="88"/>
      <c r="GI10" s="88"/>
      <c r="GJ10" s="88"/>
      <c r="GK10" s="88"/>
      <c r="GL10" s="88"/>
      <c r="GM10" s="88"/>
      <c r="GN10" s="88"/>
      <c r="GO10" s="88"/>
      <c r="GP10" s="88"/>
      <c r="GQ10" s="88"/>
      <c r="GR10" s="88"/>
      <c r="GS10" s="88"/>
      <c r="GT10" s="88"/>
      <c r="GU10" s="88"/>
      <c r="GV10" s="88"/>
      <c r="GW10" s="88"/>
      <c r="GX10" s="88"/>
      <c r="GY10" s="88"/>
      <c r="GZ10" s="88"/>
      <c r="HA10" s="88"/>
      <c r="HB10" s="88"/>
      <c r="HC10" s="88"/>
      <c r="HD10" s="88"/>
      <c r="HE10" s="88"/>
      <c r="HF10" s="88"/>
      <c r="HG10" s="88"/>
      <c r="HH10" s="88"/>
      <c r="HI10" s="88"/>
      <c r="HJ10" s="88"/>
      <c r="HK10" s="88"/>
      <c r="HL10" s="88"/>
      <c r="HM10" s="88"/>
      <c r="HN10" s="88"/>
      <c r="HO10" s="88"/>
      <c r="HP10" s="88"/>
      <c r="HQ10" s="88"/>
      <c r="HR10" s="88"/>
      <c r="HS10" s="88"/>
      <c r="HT10" s="88"/>
      <c r="HU10" s="88"/>
      <c r="HV10" s="88"/>
      <c r="HW10" s="88"/>
      <c r="HX10" s="88"/>
      <c r="HY10" s="88"/>
      <c r="HZ10" s="88"/>
      <c r="IA10" s="88"/>
      <c r="IB10" s="88"/>
      <c r="IC10" s="88"/>
      <c r="ID10" s="88"/>
      <c r="IE10" s="88"/>
      <c r="IF10" s="88"/>
      <c r="IG10" s="88"/>
      <c r="IH10" s="88"/>
      <c r="II10" s="88"/>
      <c r="IJ10" s="88"/>
      <c r="IK10" s="88"/>
      <c r="IL10" s="88"/>
      <c r="IM10" s="88"/>
      <c r="IN10" s="88"/>
      <c r="IO10" s="88"/>
      <c r="IP10" s="88"/>
      <c r="IQ10" s="88"/>
      <c r="IR10" s="88"/>
      <c r="IS10" s="88"/>
      <c r="IT10" s="88"/>
      <c r="IU10" s="88"/>
      <c r="IV10" s="88"/>
    </row>
    <row r="11" spans="1:256" ht="24" customHeight="1" thickTop="1" thickBot="1">
      <c r="A11" s="21"/>
      <c r="B11" s="196" t="s">
        <v>106</v>
      </c>
      <c r="C11" s="196"/>
      <c r="D11" s="196"/>
      <c r="E11" s="196"/>
      <c r="F11" s="196"/>
      <c r="G11" s="145"/>
      <c r="H11" s="145"/>
      <c r="I11" s="145"/>
      <c r="J11" s="145"/>
      <c r="K11" s="144"/>
      <c r="L11" s="21"/>
      <c r="M11" s="21"/>
    </row>
    <row r="12" spans="1:256" ht="27.6" customHeight="1" thickTop="1" thickBot="1">
      <c r="A12" s="21"/>
      <c r="B12" s="146" t="s">
        <v>107</v>
      </c>
      <c r="C12" s="146" t="s">
        <v>108</v>
      </c>
      <c r="D12" s="147"/>
      <c r="E12" s="146"/>
      <c r="F12" s="148"/>
      <c r="G12" s="149"/>
      <c r="H12" s="149"/>
      <c r="I12" s="144"/>
      <c r="J12" s="144"/>
      <c r="K12" s="21"/>
      <c r="L12" s="21"/>
      <c r="M12" s="21"/>
    </row>
    <row r="13" spans="1:256" ht="36" customHeight="1" thickTop="1" thickBot="1">
      <c r="A13" s="21"/>
      <c r="B13" s="150" t="s">
        <v>109</v>
      </c>
      <c r="C13" s="151">
        <v>0</v>
      </c>
      <c r="D13" s="21"/>
      <c r="E13" s="152" t="s">
        <v>110</v>
      </c>
      <c r="F13" s="197" t="s">
        <v>214</v>
      </c>
      <c r="G13" s="197"/>
      <c r="H13" s="197"/>
      <c r="I13" s="197"/>
      <c r="J13" s="197"/>
      <c r="K13" s="197"/>
      <c r="L13" s="21"/>
      <c r="M13" s="21"/>
    </row>
    <row r="14" spans="1:256" ht="21.6" customHeight="1">
      <c r="A14" s="21"/>
      <c r="B14" s="150" t="s">
        <v>111</v>
      </c>
      <c r="C14" s="153">
        <v>0</v>
      </c>
      <c r="D14" s="21"/>
      <c r="E14" s="21"/>
      <c r="F14" s="197"/>
      <c r="G14" s="197"/>
      <c r="H14" s="197"/>
      <c r="I14" s="197"/>
      <c r="J14" s="197"/>
      <c r="K14" s="197"/>
      <c r="L14" s="21"/>
      <c r="M14" s="21"/>
    </row>
    <row r="15" spans="1:256" ht="17.45" customHeight="1">
      <c r="A15" s="21"/>
      <c r="B15" s="150" t="s">
        <v>112</v>
      </c>
      <c r="C15" s="153">
        <v>0</v>
      </c>
      <c r="D15" s="21"/>
      <c r="E15" s="21"/>
      <c r="F15" s="197"/>
      <c r="G15" s="197"/>
      <c r="H15" s="197"/>
      <c r="I15" s="197"/>
      <c r="J15" s="197"/>
      <c r="K15" s="197"/>
      <c r="L15" s="21"/>
      <c r="M15" s="21"/>
    </row>
    <row r="16" spans="1:256" ht="17.100000000000001" customHeight="1">
      <c r="A16" s="21"/>
      <c r="B16" s="150" t="s">
        <v>113</v>
      </c>
      <c r="C16" s="153">
        <v>0</v>
      </c>
      <c r="D16" s="21"/>
      <c r="E16" s="21"/>
      <c r="F16" s="197"/>
      <c r="G16" s="197"/>
      <c r="H16" s="197"/>
      <c r="I16" s="197"/>
      <c r="J16" s="197"/>
      <c r="K16" s="197"/>
      <c r="L16" s="21"/>
      <c r="M16" s="21"/>
    </row>
    <row r="17" spans="1:14" ht="17.100000000000001" customHeight="1">
      <c r="A17" s="21"/>
      <c r="B17" s="154" t="s">
        <v>114</v>
      </c>
      <c r="C17" s="153">
        <v>0</v>
      </c>
      <c r="D17" s="21"/>
      <c r="E17" s="21"/>
      <c r="F17" s="197"/>
      <c r="G17" s="197"/>
      <c r="H17" s="197"/>
      <c r="I17" s="197"/>
      <c r="J17" s="197"/>
      <c r="K17" s="197"/>
      <c r="L17" s="21"/>
      <c r="M17" s="21"/>
    </row>
    <row r="18" spans="1:14" ht="17.100000000000001" customHeight="1" thickBot="1">
      <c r="A18" s="21"/>
      <c r="B18" s="154" t="s">
        <v>115</v>
      </c>
      <c r="C18" s="153">
        <v>0</v>
      </c>
      <c r="D18" s="21"/>
      <c r="E18" s="155" t="s">
        <v>116</v>
      </c>
      <c r="F18" s="21"/>
      <c r="G18" s="145"/>
      <c r="H18" s="145"/>
      <c r="I18" s="21"/>
      <c r="J18" s="21"/>
      <c r="K18" s="156"/>
      <c r="L18" s="21"/>
      <c r="M18" s="21"/>
    </row>
    <row r="19" spans="1:14" ht="18" customHeight="1" thickTop="1">
      <c r="A19" s="21"/>
      <c r="B19" s="154" t="s">
        <v>117</v>
      </c>
      <c r="C19" s="153">
        <v>0</v>
      </c>
      <c r="D19" s="21"/>
      <c r="E19" s="198" t="s">
        <v>205</v>
      </c>
      <c r="F19" s="199"/>
      <c r="G19" s="199"/>
      <c r="H19" s="199"/>
      <c r="I19" s="199"/>
      <c r="J19" s="199"/>
      <c r="K19" s="200"/>
      <c r="L19" s="145"/>
      <c r="M19" s="145"/>
    </row>
    <row r="20" spans="1:14" ht="20.45" customHeight="1">
      <c r="A20" s="21"/>
      <c r="B20" s="154" t="s">
        <v>118</v>
      </c>
      <c r="C20" s="153">
        <v>0</v>
      </c>
      <c r="D20" s="21"/>
      <c r="E20" s="201"/>
      <c r="F20" s="202"/>
      <c r="G20" s="202"/>
      <c r="H20" s="202"/>
      <c r="I20" s="202"/>
      <c r="J20" s="202"/>
      <c r="K20" s="203"/>
      <c r="L20" s="21"/>
      <c r="M20" s="21"/>
    </row>
    <row r="21" spans="1:14" ht="22.5" customHeight="1">
      <c r="A21" s="21"/>
      <c r="B21" s="154" t="s">
        <v>119</v>
      </c>
      <c r="C21" s="153">
        <v>0</v>
      </c>
      <c r="D21" s="21"/>
      <c r="E21" s="201"/>
      <c r="F21" s="202"/>
      <c r="G21" s="202"/>
      <c r="H21" s="202"/>
      <c r="I21" s="202"/>
      <c r="J21" s="202"/>
      <c r="K21" s="203"/>
      <c r="L21" s="21"/>
      <c r="M21" s="21"/>
      <c r="N21" s="91"/>
    </row>
    <row r="22" spans="1:14">
      <c r="A22" s="21"/>
      <c r="B22" s="150" t="s">
        <v>120</v>
      </c>
      <c r="C22" s="153">
        <v>0</v>
      </c>
      <c r="D22" s="21"/>
      <c r="E22" s="201"/>
      <c r="F22" s="202"/>
      <c r="G22" s="202"/>
      <c r="H22" s="202"/>
      <c r="I22" s="202"/>
      <c r="J22" s="202"/>
      <c r="K22" s="203"/>
      <c r="L22" s="21"/>
      <c r="M22" s="21"/>
    </row>
    <row r="23" spans="1:14" ht="17.25" thickBot="1">
      <c r="A23" s="21"/>
      <c r="B23" s="150" t="s">
        <v>103</v>
      </c>
      <c r="C23" s="157">
        <v>0</v>
      </c>
      <c r="D23" s="21"/>
      <c r="E23" s="201"/>
      <c r="F23" s="202"/>
      <c r="G23" s="202"/>
      <c r="H23" s="202"/>
      <c r="I23" s="202"/>
      <c r="J23" s="202"/>
      <c r="K23" s="203"/>
      <c r="L23" s="21"/>
      <c r="M23" s="21"/>
    </row>
    <row r="24" spans="1:14" ht="18" thickTop="1" thickBot="1">
      <c r="A24" s="21"/>
      <c r="B24" s="158" t="s">
        <v>121</v>
      </c>
      <c r="C24" s="159">
        <f>SUM(C13:C23)</f>
        <v>0</v>
      </c>
      <c r="D24" s="21"/>
      <c r="E24" s="201"/>
      <c r="F24" s="202"/>
      <c r="G24" s="202"/>
      <c r="H24" s="202"/>
      <c r="I24" s="202"/>
      <c r="J24" s="202"/>
      <c r="K24" s="203"/>
      <c r="L24" s="21"/>
      <c r="M24" s="21"/>
    </row>
    <row r="25" spans="1:14" ht="67.150000000000006" customHeight="1" thickTop="1" thickBot="1">
      <c r="A25" s="21"/>
      <c r="B25" s="160" t="s">
        <v>212</v>
      </c>
      <c r="C25" s="161">
        <v>0</v>
      </c>
      <c r="D25" s="162"/>
      <c r="E25" s="201"/>
      <c r="F25" s="202"/>
      <c r="G25" s="202"/>
      <c r="H25" s="202"/>
      <c r="I25" s="202"/>
      <c r="J25" s="202"/>
      <c r="K25" s="203"/>
      <c r="L25" s="21"/>
      <c r="M25" s="21"/>
    </row>
    <row r="26" spans="1:14" ht="18" thickTop="1" thickBot="1">
      <c r="A26" s="21"/>
      <c r="B26" s="163" t="s">
        <v>213</v>
      </c>
      <c r="C26" s="159">
        <f>C24-C25+(C25/10)</f>
        <v>0</v>
      </c>
      <c r="D26" s="21"/>
      <c r="E26" s="204"/>
      <c r="F26" s="205"/>
      <c r="G26" s="205"/>
      <c r="H26" s="205"/>
      <c r="I26" s="205"/>
      <c r="J26" s="205"/>
      <c r="K26" s="206"/>
      <c r="L26" s="21"/>
      <c r="M26" s="21"/>
    </row>
    <row r="27" spans="1:14" ht="62.25" customHeight="1" thickTop="1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144"/>
      <c r="L27" s="21"/>
      <c r="M27" s="21"/>
    </row>
    <row r="28" spans="1:14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144"/>
      <c r="L28" s="21"/>
      <c r="M28" s="21"/>
    </row>
    <row r="29" spans="1:14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144"/>
      <c r="L29" s="21"/>
      <c r="M29" s="21"/>
    </row>
    <row r="30" spans="1:14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144"/>
      <c r="L30" s="21"/>
      <c r="M30" s="21"/>
    </row>
    <row r="35" spans="3:11" ht="56.1" customHeight="1">
      <c r="C35" s="92"/>
      <c r="D35" s="92"/>
      <c r="E35" s="92"/>
      <c r="F35" s="92"/>
      <c r="G35" s="92"/>
      <c r="H35" s="92"/>
      <c r="I35" s="92"/>
      <c r="J35" s="92"/>
      <c r="K35" s="92"/>
    </row>
    <row r="36" spans="3:11" ht="22.5" customHeight="1"/>
    <row r="37" spans="3:11" ht="113.45" customHeight="1"/>
  </sheetData>
  <sheetProtection sheet="1" selectLockedCells="1"/>
  <mergeCells count="5">
    <mergeCell ref="B1:I1"/>
    <mergeCell ref="B10:K10"/>
    <mergeCell ref="B11:F11"/>
    <mergeCell ref="F13:K17"/>
    <mergeCell ref="E19:K26"/>
  </mergeCells>
  <phoneticPr fontId="2" type="noConversion"/>
  <printOptions horizontalCentered="1" verticalCentered="1"/>
  <pageMargins left="0.27559055118110237" right="0.35433070866141736" top="0.27559055118110237" bottom="0.27559055118110237" header="0.51181102362204722" footer="0.15748031496062992"/>
  <pageSetup paperSize="9" scale="59" firstPageNumber="0" orientation="landscape" r:id="rId1"/>
  <headerFooter alignWithMargins="0">
    <oddFooter>&amp;L&amp;D_&amp;T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sqref="A1:G1"/>
    </sheetView>
  </sheetViews>
  <sheetFormatPr defaultRowHeight="16.5"/>
  <cols>
    <col min="1" max="1" width="4.125" style="5" customWidth="1"/>
    <col min="2" max="2" width="12.25" customWidth="1"/>
    <col min="3" max="4" width="9.5" bestFit="1" customWidth="1"/>
    <col min="5" max="5" width="5.5" bestFit="1" customWidth="1"/>
    <col min="6" max="6" width="9.375" customWidth="1"/>
    <col min="7" max="7" width="5.5" bestFit="1" customWidth="1"/>
    <col min="8" max="8" width="16.5" bestFit="1" customWidth="1"/>
  </cols>
  <sheetData>
    <row r="1" spans="1:8">
      <c r="A1" s="209" t="s">
        <v>38</v>
      </c>
      <c r="B1" s="209"/>
      <c r="C1" s="209"/>
      <c r="D1" s="209"/>
      <c r="E1" s="209"/>
      <c r="F1" s="209"/>
      <c r="G1" s="209"/>
    </row>
    <row r="2" spans="1:8">
      <c r="A2" s="9" t="s">
        <v>19</v>
      </c>
      <c r="B2" s="9"/>
      <c r="C2" s="9"/>
      <c r="D2" s="9"/>
      <c r="E2" s="9"/>
      <c r="F2" s="9"/>
      <c r="G2" s="9"/>
    </row>
    <row r="3" spans="1:8">
      <c r="A3" s="6"/>
      <c r="B3" s="1"/>
      <c r="C3" s="1"/>
      <c r="D3" s="1"/>
      <c r="E3" s="1"/>
      <c r="F3" s="1"/>
      <c r="G3" s="1"/>
      <c r="H3" s="13" t="s">
        <v>66</v>
      </c>
    </row>
    <row r="4" spans="1:8" s="4" customFormat="1" ht="33">
      <c r="A4" s="12" t="s">
        <v>67</v>
      </c>
      <c r="B4" s="11" t="s">
        <v>68</v>
      </c>
      <c r="C4" s="11" t="s">
        <v>69</v>
      </c>
      <c r="D4" s="11" t="s">
        <v>70</v>
      </c>
      <c r="E4" s="11" t="s">
        <v>71</v>
      </c>
      <c r="F4" s="12" t="s">
        <v>72</v>
      </c>
      <c r="G4" s="12" t="s">
        <v>73</v>
      </c>
      <c r="H4" s="12" t="s">
        <v>74</v>
      </c>
    </row>
    <row r="5" spans="1:8" ht="28.15" customHeight="1">
      <c r="A5" s="11">
        <v>1</v>
      </c>
      <c r="B5" s="22"/>
      <c r="C5" s="22"/>
      <c r="D5" s="22"/>
      <c r="E5" s="42"/>
      <c r="F5" s="25"/>
      <c r="G5" s="11"/>
      <c r="H5" s="43"/>
    </row>
    <row r="6" spans="1:8" ht="28.15" customHeight="1">
      <c r="A6" s="11">
        <v>2</v>
      </c>
      <c r="B6" s="22"/>
      <c r="C6" s="22"/>
      <c r="D6" s="22"/>
      <c r="E6" s="42"/>
      <c r="F6" s="25"/>
      <c r="G6" s="11"/>
      <c r="H6" s="43"/>
    </row>
    <row r="7" spans="1:8" ht="28.15" customHeight="1">
      <c r="A7" s="11">
        <v>3</v>
      </c>
      <c r="B7" s="22"/>
      <c r="C7" s="22"/>
      <c r="D7" s="22"/>
      <c r="E7" s="164"/>
      <c r="F7" s="25"/>
      <c r="G7" s="11"/>
      <c r="H7" s="43"/>
    </row>
    <row r="8" spans="1:8" ht="28.15" customHeight="1">
      <c r="A8" s="11">
        <v>4</v>
      </c>
      <c r="B8" s="22"/>
      <c r="C8" s="22"/>
      <c r="D8" s="22"/>
      <c r="E8" s="42"/>
      <c r="F8" s="25"/>
      <c r="G8" s="11"/>
      <c r="H8" s="43"/>
    </row>
    <row r="9" spans="1:8" ht="28.15" customHeight="1">
      <c r="A9" s="11">
        <v>5</v>
      </c>
      <c r="B9" s="22"/>
      <c r="C9" s="22"/>
      <c r="D9" s="22"/>
      <c r="E9" s="42"/>
      <c r="F9" s="25"/>
      <c r="G9" s="11"/>
      <c r="H9" s="43"/>
    </row>
    <row r="10" spans="1:8" ht="28.15" customHeight="1">
      <c r="A10" s="11">
        <v>6</v>
      </c>
      <c r="B10" s="22"/>
      <c r="C10" s="22"/>
      <c r="D10" s="22"/>
      <c r="E10" s="42"/>
      <c r="F10" s="25"/>
      <c r="G10" s="11"/>
      <c r="H10" s="43"/>
    </row>
    <row r="11" spans="1:8" ht="28.15" customHeight="1">
      <c r="A11" s="11">
        <v>7</v>
      </c>
      <c r="B11" s="22"/>
      <c r="C11" s="22"/>
      <c r="D11" s="22"/>
      <c r="E11" s="42"/>
      <c r="F11" s="25"/>
      <c r="G11" s="11"/>
      <c r="H11" s="43"/>
    </row>
    <row r="12" spans="1:8" ht="28.15" customHeight="1">
      <c r="A12" s="11">
        <v>8</v>
      </c>
      <c r="B12" s="22"/>
      <c r="C12" s="22"/>
      <c r="D12" s="22"/>
      <c r="E12" s="42"/>
      <c r="F12" s="25"/>
      <c r="G12" s="11"/>
      <c r="H12" s="43"/>
    </row>
    <row r="13" spans="1:8" ht="28.15" customHeight="1">
      <c r="A13" s="11">
        <v>9</v>
      </c>
      <c r="B13" s="22"/>
      <c r="C13" s="22"/>
      <c r="D13" s="22"/>
      <c r="E13" s="42"/>
      <c r="F13" s="25"/>
      <c r="G13" s="11"/>
      <c r="H13" s="43"/>
    </row>
    <row r="14" spans="1:8" ht="28.15" customHeight="1">
      <c r="A14" s="11">
        <v>10</v>
      </c>
      <c r="B14" s="22"/>
      <c r="C14" s="22"/>
      <c r="D14" s="22"/>
      <c r="E14" s="42"/>
      <c r="F14" s="25"/>
      <c r="G14" s="11"/>
      <c r="H14" s="43"/>
    </row>
    <row r="15" spans="1:8" ht="28.15" customHeight="1">
      <c r="A15" s="11">
        <v>11</v>
      </c>
      <c r="B15" s="22"/>
      <c r="C15" s="22"/>
      <c r="D15" s="22"/>
      <c r="E15" s="42"/>
      <c r="F15" s="25"/>
      <c r="G15" s="11"/>
      <c r="H15" s="43"/>
    </row>
    <row r="16" spans="1:8" ht="28.15" customHeight="1">
      <c r="A16" s="11">
        <v>12</v>
      </c>
      <c r="B16" s="22"/>
      <c r="C16" s="22"/>
      <c r="D16" s="22"/>
      <c r="E16" s="42"/>
      <c r="F16" s="25"/>
      <c r="G16" s="11"/>
      <c r="H16" s="43"/>
    </row>
    <row r="17" spans="1:8" ht="28.15" customHeight="1">
      <c r="A17" s="11">
        <v>13</v>
      </c>
      <c r="B17" s="22"/>
      <c r="C17" s="22"/>
      <c r="D17" s="22"/>
      <c r="E17" s="42"/>
      <c r="F17" s="25"/>
      <c r="G17" s="11"/>
      <c r="H17" s="43"/>
    </row>
    <row r="18" spans="1:8" ht="28.15" customHeight="1">
      <c r="A18" s="11">
        <v>14</v>
      </c>
      <c r="B18" s="22"/>
      <c r="C18" s="22"/>
      <c r="D18" s="22"/>
      <c r="E18" s="42"/>
      <c r="F18" s="25"/>
      <c r="G18" s="11"/>
      <c r="H18" s="43"/>
    </row>
    <row r="19" spans="1:8" ht="28.15" customHeight="1">
      <c r="A19" s="11">
        <v>15</v>
      </c>
      <c r="B19" s="22"/>
      <c r="C19" s="22"/>
      <c r="D19" s="22"/>
      <c r="E19" s="42"/>
      <c r="F19" s="25"/>
      <c r="G19" s="11"/>
      <c r="H19" s="43"/>
    </row>
    <row r="20" spans="1:8" ht="28.15" customHeight="1">
      <c r="A20" s="11">
        <v>16</v>
      </c>
      <c r="B20" s="22"/>
      <c r="C20" s="22"/>
      <c r="D20" s="22"/>
      <c r="E20" s="42"/>
      <c r="F20" s="25"/>
      <c r="G20" s="11"/>
      <c r="H20" s="43"/>
    </row>
    <row r="21" spans="1:8" ht="28.15" customHeight="1">
      <c r="A21" s="11">
        <v>17</v>
      </c>
      <c r="B21" s="22"/>
      <c r="C21" s="22"/>
      <c r="D21" s="22"/>
      <c r="E21" s="42"/>
      <c r="F21" s="25"/>
      <c r="G21" s="11"/>
      <c r="H21" s="43"/>
    </row>
    <row r="22" spans="1:8" ht="30" customHeight="1">
      <c r="A22" s="212" t="s">
        <v>75</v>
      </c>
      <c r="B22" s="213"/>
      <c r="C22" s="214"/>
      <c r="D22" s="41"/>
      <c r="E22" s="42"/>
      <c r="F22" s="42"/>
      <c r="G22" s="11"/>
      <c r="H22" s="43">
        <f>SUM(H5:H21)</f>
        <v>0</v>
      </c>
    </row>
    <row r="23" spans="1:8">
      <c r="A23" s="6" t="s">
        <v>20</v>
      </c>
      <c r="B23" s="1"/>
      <c r="C23" s="1"/>
      <c r="D23" s="1"/>
      <c r="E23" s="1"/>
      <c r="F23" s="1"/>
      <c r="G23" s="1"/>
      <c r="H23" s="1"/>
    </row>
    <row r="24" spans="1:8" s="1" customFormat="1">
      <c r="A24" s="210"/>
      <c r="B24" s="215"/>
      <c r="C24" s="40"/>
    </row>
    <row r="25" spans="1:8" s="1" customFormat="1">
      <c r="A25" s="210" t="s">
        <v>52</v>
      </c>
      <c r="B25" s="211"/>
      <c r="C25" s="25"/>
      <c r="D25" s="1" t="s">
        <v>21</v>
      </c>
    </row>
    <row r="26" spans="1:8">
      <c r="B26" s="207"/>
      <c r="C26" s="208"/>
      <c r="D26" s="2"/>
    </row>
    <row r="27" spans="1:8">
      <c r="B27" s="38"/>
      <c r="C27" s="38"/>
      <c r="D27" s="38"/>
    </row>
  </sheetData>
  <mergeCells count="5">
    <mergeCell ref="B26:C26"/>
    <mergeCell ref="A1:G1"/>
    <mergeCell ref="A25:B25"/>
    <mergeCell ref="A22:C22"/>
    <mergeCell ref="A24:B24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zoomScaleNormal="100" workbookViewId="0"/>
  </sheetViews>
  <sheetFormatPr defaultRowHeight="16.5"/>
  <cols>
    <col min="1" max="1" width="6.375" customWidth="1"/>
    <col min="2" max="2" width="18" customWidth="1"/>
    <col min="3" max="3" width="14.125" customWidth="1"/>
    <col min="4" max="4" width="10.875" customWidth="1"/>
    <col min="5" max="5" width="12.875" customWidth="1"/>
    <col min="6" max="6" width="11.5" customWidth="1"/>
    <col min="7" max="7" width="10.75" customWidth="1"/>
    <col min="8" max="8" width="16.375" customWidth="1"/>
  </cols>
  <sheetData>
    <row r="1" spans="1:8">
      <c r="A1" s="1" t="s">
        <v>227</v>
      </c>
      <c r="B1" s="1"/>
      <c r="C1" s="1"/>
      <c r="D1" s="1"/>
      <c r="E1" s="1"/>
      <c r="F1" s="1"/>
      <c r="G1" s="1"/>
      <c r="H1" s="1"/>
    </row>
    <row r="2" spans="1:8">
      <c r="A2" s="1"/>
      <c r="B2" s="1"/>
      <c r="C2" s="1"/>
      <c r="D2" s="1"/>
      <c r="E2" s="1"/>
      <c r="F2" s="1"/>
      <c r="G2" s="1"/>
      <c r="H2" s="13" t="s">
        <v>33</v>
      </c>
    </row>
    <row r="3" spans="1:8" s="4" customFormat="1">
      <c r="A3" s="11" t="s">
        <v>2</v>
      </c>
      <c r="B3" s="11" t="s">
        <v>6</v>
      </c>
      <c r="C3" s="11" t="s">
        <v>40</v>
      </c>
      <c r="D3" s="12" t="s">
        <v>41</v>
      </c>
      <c r="E3" s="11" t="s">
        <v>5</v>
      </c>
      <c r="F3" s="11" t="s">
        <v>1</v>
      </c>
      <c r="G3" s="11" t="s">
        <v>4</v>
      </c>
      <c r="H3" s="11" t="s">
        <v>3</v>
      </c>
    </row>
    <row r="4" spans="1:8" ht="37.9" customHeight="1">
      <c r="A4" s="11">
        <v>1</v>
      </c>
      <c r="B4" s="22"/>
      <c r="C4" s="22"/>
      <c r="D4" s="11"/>
      <c r="E4" s="23"/>
      <c r="F4" s="24"/>
      <c r="G4" s="23"/>
      <c r="H4" s="22"/>
    </row>
    <row r="5" spans="1:8" ht="37.9" customHeight="1">
      <c r="A5" s="11">
        <v>2</v>
      </c>
      <c r="B5" s="22"/>
      <c r="C5" s="22"/>
      <c r="D5" s="11"/>
      <c r="E5" s="23"/>
      <c r="F5" s="24"/>
      <c r="G5" s="23"/>
      <c r="H5" s="22"/>
    </row>
    <row r="6" spans="1:8" ht="37.9" customHeight="1">
      <c r="A6" s="11">
        <v>3</v>
      </c>
      <c r="B6" s="22"/>
      <c r="C6" s="22"/>
      <c r="D6" s="11"/>
      <c r="E6" s="23"/>
      <c r="F6" s="24"/>
      <c r="G6" s="23"/>
      <c r="H6" s="22"/>
    </row>
    <row r="7" spans="1:8" ht="37.9" customHeight="1">
      <c r="A7" s="11">
        <v>4</v>
      </c>
      <c r="B7" s="22"/>
      <c r="C7" s="22"/>
      <c r="D7" s="11"/>
      <c r="E7" s="23"/>
      <c r="F7" s="24"/>
      <c r="G7" s="23"/>
      <c r="H7" s="22"/>
    </row>
    <row r="8" spans="1:8" ht="37.9" customHeight="1">
      <c r="A8" s="11">
        <v>5</v>
      </c>
      <c r="B8" s="22"/>
      <c r="C8" s="22"/>
      <c r="D8" s="11"/>
      <c r="E8" s="23"/>
      <c r="F8" s="24"/>
      <c r="G8" s="23"/>
      <c r="H8" s="22"/>
    </row>
    <row r="9" spans="1:8" ht="37.9" customHeight="1">
      <c r="A9" s="11">
        <v>6</v>
      </c>
      <c r="B9" s="22"/>
      <c r="C9" s="22"/>
      <c r="D9" s="11"/>
      <c r="E9" s="23"/>
      <c r="F9" s="24"/>
      <c r="G9" s="23"/>
      <c r="H9" s="22"/>
    </row>
    <row r="10" spans="1:8" ht="37.9" customHeight="1">
      <c r="A10" s="11">
        <v>7</v>
      </c>
      <c r="B10" s="22"/>
      <c r="C10" s="22"/>
      <c r="D10" s="11"/>
      <c r="E10" s="23"/>
      <c r="F10" s="24"/>
      <c r="G10" s="23"/>
      <c r="H10" s="22"/>
    </row>
    <row r="11" spans="1:8" ht="37.9" customHeight="1">
      <c r="A11" s="11">
        <v>8</v>
      </c>
      <c r="B11" s="22"/>
      <c r="C11" s="22"/>
      <c r="D11" s="11"/>
      <c r="E11" s="23"/>
      <c r="F11" s="24"/>
      <c r="G11" s="23"/>
      <c r="H11" s="22"/>
    </row>
    <row r="12" spans="1:8" ht="37.9" customHeight="1">
      <c r="A12" s="11">
        <v>9</v>
      </c>
      <c r="B12" s="22"/>
      <c r="C12" s="22"/>
      <c r="D12" s="11"/>
      <c r="E12" s="23"/>
      <c r="F12" s="24"/>
      <c r="G12" s="23"/>
      <c r="H12" s="22"/>
    </row>
    <row r="13" spans="1:8" ht="37.9" customHeight="1">
      <c r="A13" s="11">
        <v>10</v>
      </c>
      <c r="B13" s="22"/>
      <c r="C13" s="22"/>
      <c r="D13" s="11"/>
      <c r="E13" s="23"/>
      <c r="F13" s="24"/>
      <c r="G13" s="23"/>
      <c r="H13" s="22"/>
    </row>
    <row r="14" spans="1:8" ht="37.9" customHeight="1">
      <c r="A14" s="11">
        <v>11</v>
      </c>
      <c r="B14" s="22"/>
      <c r="C14" s="22"/>
      <c r="D14" s="11"/>
      <c r="E14" s="23"/>
      <c r="F14" s="24"/>
      <c r="G14" s="23"/>
      <c r="H14" s="22"/>
    </row>
    <row r="15" spans="1:8" ht="37.9" customHeight="1">
      <c r="A15" s="11">
        <v>12</v>
      </c>
      <c r="B15" s="22"/>
      <c r="C15" s="22"/>
      <c r="D15" s="11"/>
      <c r="E15" s="23"/>
      <c r="F15" s="24"/>
      <c r="G15" s="23"/>
      <c r="H15" s="22"/>
    </row>
    <row r="16" spans="1:8" ht="37.9" customHeight="1">
      <c r="A16" s="11">
        <v>13</v>
      </c>
      <c r="B16" s="22"/>
      <c r="C16" s="22"/>
      <c r="D16" s="11"/>
      <c r="E16" s="23"/>
      <c r="F16" s="24"/>
      <c r="G16" s="23"/>
      <c r="H16" s="22"/>
    </row>
    <row r="17" spans="1:8" ht="37.9" customHeight="1">
      <c r="A17" s="11">
        <v>14</v>
      </c>
      <c r="B17" s="22"/>
      <c r="C17" s="22"/>
      <c r="D17" s="11"/>
      <c r="E17" s="23"/>
      <c r="F17" s="24"/>
      <c r="G17" s="23"/>
      <c r="H17" s="22"/>
    </row>
    <row r="18" spans="1:8" ht="37.9" customHeight="1">
      <c r="A18" s="11">
        <v>15</v>
      </c>
      <c r="B18" s="22"/>
      <c r="C18" s="22"/>
      <c r="D18" s="11"/>
      <c r="E18" s="23"/>
      <c r="F18" s="24"/>
      <c r="G18" s="23"/>
      <c r="H18" s="22"/>
    </row>
    <row r="19" spans="1:8" ht="37.9" customHeight="1">
      <c r="A19" s="11">
        <v>16</v>
      </c>
      <c r="B19" s="22"/>
      <c r="C19" s="22"/>
      <c r="D19" s="11"/>
      <c r="E19" s="23"/>
      <c r="F19" s="24"/>
      <c r="G19" s="23"/>
      <c r="H19" s="22"/>
    </row>
    <row r="20" spans="1:8" ht="37.9" customHeight="1">
      <c r="A20" s="11">
        <v>17</v>
      </c>
      <c r="B20" s="22"/>
      <c r="C20" s="22"/>
      <c r="D20" s="11"/>
      <c r="E20" s="23"/>
      <c r="F20" s="24"/>
      <c r="G20" s="23"/>
      <c r="H20" s="22"/>
    </row>
    <row r="21" spans="1:8" ht="37.9" customHeight="1">
      <c r="A21" s="11">
        <v>18</v>
      </c>
      <c r="B21" s="22"/>
      <c r="C21" s="22"/>
      <c r="D21" s="11"/>
      <c r="E21" s="23"/>
      <c r="F21" s="24"/>
      <c r="G21" s="23"/>
      <c r="H21" s="22"/>
    </row>
    <row r="22" spans="1:8" ht="37.9" customHeight="1">
      <c r="A22" s="11">
        <v>19</v>
      </c>
      <c r="B22" s="22"/>
      <c r="C22" s="22"/>
      <c r="D22" s="11"/>
      <c r="E22" s="23"/>
      <c r="F22" s="24"/>
      <c r="G22" s="23"/>
      <c r="H22" s="22"/>
    </row>
    <row r="23" spans="1:8" ht="37.5" customHeight="1">
      <c r="A23" s="216" t="s">
        <v>39</v>
      </c>
      <c r="B23" s="217"/>
      <c r="C23" s="31"/>
      <c r="D23" s="7"/>
      <c r="E23" s="24"/>
      <c r="F23" s="24"/>
      <c r="G23" s="23">
        <f>SUM(G4:G22)</f>
        <v>0</v>
      </c>
      <c r="H23" s="22"/>
    </row>
    <row r="24" spans="1:8">
      <c r="A24" s="1" t="s">
        <v>31</v>
      </c>
      <c r="B24" s="1"/>
      <c r="C24" s="1"/>
      <c r="D24" s="1"/>
      <c r="E24" s="1"/>
      <c r="F24" s="1"/>
      <c r="G24" s="1"/>
      <c r="H24" s="1"/>
    </row>
    <row r="25" spans="1:8">
      <c r="A25" s="1"/>
      <c r="B25" s="1"/>
      <c r="C25" s="1"/>
      <c r="D25" s="1"/>
      <c r="E25" s="1"/>
      <c r="F25" s="1"/>
      <c r="G25" s="1"/>
      <c r="H25" s="1"/>
    </row>
  </sheetData>
  <mergeCells count="1">
    <mergeCell ref="A23:B23"/>
  </mergeCells>
  <phoneticPr fontId="2" type="noConversion"/>
  <printOptions horizontalCentered="1"/>
  <pageMargins left="0.15748031496062992" right="0.15748031496062992" top="0.19685039370078741" bottom="0.19685039370078741" header="0.19685039370078741" footer="0.31496062992125984"/>
  <pageSetup paperSize="9" scale="98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zoomScaleNormal="100" workbookViewId="0"/>
  </sheetViews>
  <sheetFormatPr defaultRowHeight="16.5"/>
  <cols>
    <col min="1" max="1" width="6.375" customWidth="1"/>
    <col min="2" max="2" width="18" customWidth="1"/>
    <col min="3" max="3" width="11.25" customWidth="1"/>
    <col min="4" max="4" width="14.125" customWidth="1"/>
    <col min="5" max="5" width="10.875" customWidth="1"/>
    <col min="6" max="6" width="11" customWidth="1"/>
    <col min="7" max="7" width="7.75" customWidth="1"/>
    <col min="8" max="8" width="8.625" customWidth="1"/>
    <col min="9" max="9" width="12.125" customWidth="1"/>
  </cols>
  <sheetData>
    <row r="1" spans="1:9">
      <c r="A1" s="1" t="s">
        <v>226</v>
      </c>
      <c r="B1" s="1"/>
      <c r="C1" s="1"/>
      <c r="D1" s="1"/>
      <c r="E1" s="1"/>
      <c r="F1" s="1"/>
      <c r="G1" s="1"/>
      <c r="H1" s="1"/>
      <c r="I1" s="1"/>
    </row>
    <row r="2" spans="1:9">
      <c r="A2" s="1"/>
      <c r="B2" s="1"/>
      <c r="C2" s="1"/>
      <c r="D2" s="1"/>
      <c r="E2" s="1"/>
      <c r="F2" s="1"/>
      <c r="G2" s="1"/>
      <c r="H2" s="1"/>
      <c r="I2" s="13" t="s">
        <v>0</v>
      </c>
    </row>
    <row r="3" spans="1:9" s="4" customFormat="1" ht="33">
      <c r="A3" s="11" t="s">
        <v>2</v>
      </c>
      <c r="B3" s="12" t="s">
        <v>13</v>
      </c>
      <c r="C3" s="11" t="s">
        <v>42</v>
      </c>
      <c r="D3" s="11" t="s">
        <v>40</v>
      </c>
      <c r="E3" s="12" t="s">
        <v>41</v>
      </c>
      <c r="F3" s="11" t="s">
        <v>5</v>
      </c>
      <c r="G3" s="11" t="s">
        <v>1</v>
      </c>
      <c r="H3" s="11" t="s">
        <v>4</v>
      </c>
      <c r="I3" s="11" t="s">
        <v>3</v>
      </c>
    </row>
    <row r="4" spans="1:9" ht="37.9" customHeight="1">
      <c r="A4" s="11">
        <v>1</v>
      </c>
      <c r="B4" s="22"/>
      <c r="C4" s="11" t="s">
        <v>14</v>
      </c>
      <c r="D4" s="22"/>
      <c r="E4" s="11"/>
      <c r="F4" s="23"/>
      <c r="G4" s="24"/>
      <c r="H4" s="23"/>
      <c r="I4" s="22"/>
    </row>
    <row r="5" spans="1:9" ht="37.9" customHeight="1">
      <c r="A5" s="11">
        <v>2</v>
      </c>
      <c r="B5" s="22"/>
      <c r="C5" s="11" t="s">
        <v>14</v>
      </c>
      <c r="D5" s="22"/>
      <c r="E5" s="11"/>
      <c r="F5" s="23"/>
      <c r="G5" s="24"/>
      <c r="H5" s="23"/>
      <c r="I5" s="22"/>
    </row>
    <row r="6" spans="1:9" ht="37.9" customHeight="1">
      <c r="A6" s="11">
        <v>3</v>
      </c>
      <c r="B6" s="22"/>
      <c r="C6" s="11" t="s">
        <v>14</v>
      </c>
      <c r="D6" s="22"/>
      <c r="E6" s="11"/>
      <c r="F6" s="23"/>
      <c r="G6" s="24"/>
      <c r="H6" s="23"/>
      <c r="I6" s="22"/>
    </row>
    <row r="7" spans="1:9" ht="37.9" customHeight="1">
      <c r="A7" s="11">
        <v>4</v>
      </c>
      <c r="B7" s="22"/>
      <c r="C7" s="11" t="s">
        <v>14</v>
      </c>
      <c r="D7" s="22"/>
      <c r="E7" s="11"/>
      <c r="F7" s="23"/>
      <c r="G7" s="24"/>
      <c r="H7" s="23"/>
      <c r="I7" s="22"/>
    </row>
    <row r="8" spans="1:9" ht="37.9" customHeight="1">
      <c r="A8" s="11">
        <v>5</v>
      </c>
      <c r="B8" s="22"/>
      <c r="C8" s="11" t="s">
        <v>14</v>
      </c>
      <c r="D8" s="22"/>
      <c r="E8" s="11"/>
      <c r="F8" s="23"/>
      <c r="G8" s="24"/>
      <c r="H8" s="23"/>
      <c r="I8" s="22"/>
    </row>
    <row r="9" spans="1:9" ht="37.9" customHeight="1">
      <c r="A9" s="11">
        <v>6</v>
      </c>
      <c r="B9" s="22"/>
      <c r="C9" s="11" t="s">
        <v>14</v>
      </c>
      <c r="D9" s="22"/>
      <c r="E9" s="11"/>
      <c r="F9" s="23"/>
      <c r="G9" s="24"/>
      <c r="H9" s="23"/>
      <c r="I9" s="22"/>
    </row>
    <row r="10" spans="1:9" ht="37.5" customHeight="1">
      <c r="A10" s="216" t="s">
        <v>43</v>
      </c>
      <c r="B10" s="217"/>
      <c r="C10" s="33"/>
      <c r="D10" s="31"/>
      <c r="E10" s="7"/>
      <c r="F10" s="24"/>
      <c r="G10" s="24"/>
      <c r="H10" s="23">
        <f>SUM(H4:H9)</f>
        <v>0</v>
      </c>
      <c r="I10" s="22"/>
    </row>
    <row r="11" spans="1:9" ht="37.9" customHeight="1">
      <c r="A11" s="11">
        <v>1</v>
      </c>
      <c r="B11" s="22"/>
      <c r="C11" s="11" t="s">
        <v>15</v>
      </c>
      <c r="D11" s="22"/>
      <c r="E11" s="11"/>
      <c r="F11" s="23"/>
      <c r="G11" s="24"/>
      <c r="H11" s="23"/>
      <c r="I11" s="22"/>
    </row>
    <row r="12" spans="1:9" ht="37.9" customHeight="1">
      <c r="A12" s="11">
        <v>2</v>
      </c>
      <c r="B12" s="22"/>
      <c r="C12" s="11" t="s">
        <v>15</v>
      </c>
      <c r="D12" s="22"/>
      <c r="E12" s="11"/>
      <c r="F12" s="23"/>
      <c r="G12" s="24"/>
      <c r="H12" s="23"/>
      <c r="I12" s="22"/>
    </row>
    <row r="13" spans="1:9" ht="37.9" customHeight="1">
      <c r="A13" s="11">
        <v>3</v>
      </c>
      <c r="B13" s="22"/>
      <c r="C13" s="11" t="s">
        <v>15</v>
      </c>
      <c r="D13" s="22"/>
      <c r="E13" s="11"/>
      <c r="F13" s="23"/>
      <c r="G13" s="24"/>
      <c r="H13" s="23"/>
      <c r="I13" s="22"/>
    </row>
    <row r="14" spans="1:9" ht="37.9" customHeight="1">
      <c r="A14" s="11">
        <v>4</v>
      </c>
      <c r="B14" s="22"/>
      <c r="C14" s="11" t="s">
        <v>15</v>
      </c>
      <c r="D14" s="22"/>
      <c r="E14" s="11"/>
      <c r="F14" s="23"/>
      <c r="G14" s="24"/>
      <c r="H14" s="23"/>
      <c r="I14" s="22"/>
    </row>
    <row r="15" spans="1:9" ht="37.9" customHeight="1">
      <c r="A15" s="11">
        <v>5</v>
      </c>
      <c r="B15" s="22"/>
      <c r="C15" s="11" t="s">
        <v>15</v>
      </c>
      <c r="D15" s="22"/>
      <c r="E15" s="11"/>
      <c r="F15" s="23"/>
      <c r="G15" s="24"/>
      <c r="H15" s="23"/>
      <c r="I15" s="22"/>
    </row>
    <row r="16" spans="1:9" ht="37.5" customHeight="1">
      <c r="A16" s="216" t="s">
        <v>44</v>
      </c>
      <c r="B16" s="217"/>
      <c r="C16" s="33"/>
      <c r="D16" s="31"/>
      <c r="E16" s="7"/>
      <c r="F16" s="24"/>
      <c r="G16" s="24"/>
      <c r="H16" s="23">
        <f>SUM(H11:H15)</f>
        <v>0</v>
      </c>
      <c r="I16" s="22"/>
    </row>
    <row r="17" spans="1:9" ht="37.9" customHeight="1">
      <c r="A17" s="11">
        <v>1</v>
      </c>
      <c r="B17" s="22"/>
      <c r="C17" s="11" t="s">
        <v>16</v>
      </c>
      <c r="D17" s="22"/>
      <c r="E17" s="11"/>
      <c r="F17" s="23"/>
      <c r="G17" s="24"/>
      <c r="H17" s="23"/>
      <c r="I17" s="22"/>
    </row>
    <row r="18" spans="1:9" ht="37.9" customHeight="1">
      <c r="A18" s="11">
        <v>2</v>
      </c>
      <c r="B18" s="22"/>
      <c r="C18" s="11" t="s">
        <v>16</v>
      </c>
      <c r="D18" s="22"/>
      <c r="E18" s="11"/>
      <c r="F18" s="23"/>
      <c r="G18" s="24"/>
      <c r="H18" s="23"/>
      <c r="I18" s="22"/>
    </row>
    <row r="19" spans="1:9" ht="37.9" customHeight="1">
      <c r="A19" s="11">
        <v>3</v>
      </c>
      <c r="B19" s="22"/>
      <c r="C19" s="11" t="s">
        <v>16</v>
      </c>
      <c r="D19" s="22"/>
      <c r="E19" s="11"/>
      <c r="F19" s="23"/>
      <c r="G19" s="24"/>
      <c r="H19" s="23"/>
      <c r="I19" s="22"/>
    </row>
    <row r="20" spans="1:9" ht="37.9" customHeight="1">
      <c r="A20" s="11">
        <v>4</v>
      </c>
      <c r="B20" s="22"/>
      <c r="C20" s="11" t="s">
        <v>16</v>
      </c>
      <c r="D20" s="22"/>
      <c r="E20" s="11"/>
      <c r="F20" s="23"/>
      <c r="G20" s="24"/>
      <c r="H20" s="23"/>
      <c r="I20" s="22"/>
    </row>
    <row r="21" spans="1:9" ht="37.9" customHeight="1">
      <c r="A21" s="11">
        <v>5</v>
      </c>
      <c r="B21" s="22"/>
      <c r="C21" s="11" t="s">
        <v>16</v>
      </c>
      <c r="D21" s="22"/>
      <c r="E21" s="11"/>
      <c r="F21" s="23"/>
      <c r="G21" s="24"/>
      <c r="H21" s="23"/>
      <c r="I21" s="22"/>
    </row>
    <row r="22" spans="1:9" ht="37.5" customHeight="1">
      <c r="A22" s="216" t="s">
        <v>45</v>
      </c>
      <c r="B22" s="217"/>
      <c r="C22" s="33"/>
      <c r="D22" s="31"/>
      <c r="E22" s="7"/>
      <c r="F22" s="24"/>
      <c r="G22" s="24"/>
      <c r="H22" s="23">
        <f>SUM(H17:H21)</f>
        <v>0</v>
      </c>
      <c r="I22" s="22"/>
    </row>
    <row r="23" spans="1:9" ht="37.5" customHeight="1">
      <c r="A23" s="216" t="s">
        <v>215</v>
      </c>
      <c r="B23" s="217"/>
      <c r="C23" s="33"/>
      <c r="D23" s="31"/>
      <c r="E23" s="7"/>
      <c r="F23" s="24"/>
      <c r="G23" s="24"/>
      <c r="H23" s="23">
        <f>H10+H16+H22</f>
        <v>0</v>
      </c>
      <c r="I23" s="22"/>
    </row>
    <row r="24" spans="1:9">
      <c r="A24" s="1" t="s">
        <v>31</v>
      </c>
      <c r="B24" s="1"/>
      <c r="C24" s="1"/>
      <c r="D24" s="1"/>
      <c r="E24" s="1"/>
      <c r="F24" s="1"/>
      <c r="G24" s="1"/>
      <c r="H24" s="1"/>
      <c r="I24" s="1"/>
    </row>
    <row r="25" spans="1:9">
      <c r="A25" s="1"/>
      <c r="B25" s="1"/>
      <c r="C25" s="1"/>
      <c r="D25" s="1"/>
      <c r="E25" s="1"/>
      <c r="F25" s="1"/>
      <c r="G25" s="1"/>
      <c r="H25" s="1"/>
      <c r="I25" s="1"/>
    </row>
  </sheetData>
  <mergeCells count="4">
    <mergeCell ref="A22:B22"/>
    <mergeCell ref="A16:B16"/>
    <mergeCell ref="A10:B10"/>
    <mergeCell ref="A23:B23"/>
  </mergeCells>
  <phoneticPr fontId="2" type="noConversion"/>
  <printOptions horizontalCentered="1"/>
  <pageMargins left="0.15748031496062992" right="0.15748031496062992" top="0.19685039370078741" bottom="0.19685039370078741" header="0.19685039370078741" footer="0.11811023622047245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7"/>
  <sheetViews>
    <sheetView zoomScaleNormal="100" workbookViewId="0">
      <selection activeCell="F14" sqref="F14"/>
    </sheetView>
  </sheetViews>
  <sheetFormatPr defaultRowHeight="16.5"/>
  <cols>
    <col min="1" max="1" width="5.5" customWidth="1"/>
    <col min="2" max="2" width="24" customWidth="1"/>
    <col min="3" max="3" width="3.5" customWidth="1"/>
    <col min="4" max="5" width="13.75" customWidth="1"/>
    <col min="6" max="6" width="21.5" customWidth="1"/>
    <col min="7" max="7" width="18.75" customWidth="1"/>
    <col min="8" max="8" width="0.25" hidden="1" customWidth="1"/>
    <col min="9" max="9" width="12.75" hidden="1" customWidth="1"/>
    <col min="10" max="10" width="8.875" hidden="1" customWidth="1"/>
  </cols>
  <sheetData>
    <row r="1" spans="1:16">
      <c r="A1" s="218" t="s">
        <v>225</v>
      </c>
      <c r="B1" s="218"/>
      <c r="C1" s="218"/>
      <c r="D1" s="218"/>
      <c r="E1" s="218"/>
      <c r="F1" s="218"/>
      <c r="G1" s="208"/>
      <c r="H1" s="19"/>
    </row>
    <row r="2" spans="1:16">
      <c r="A2" s="32"/>
      <c r="B2" s="32"/>
      <c r="C2" s="32"/>
      <c r="D2" s="32"/>
      <c r="E2" s="32"/>
      <c r="F2" s="32"/>
      <c r="G2" s="37" t="s">
        <v>48</v>
      </c>
      <c r="H2" s="19"/>
    </row>
    <row r="3" spans="1:16" ht="33" customHeight="1">
      <c r="A3" s="11" t="s">
        <v>2</v>
      </c>
      <c r="B3" s="11" t="s">
        <v>17</v>
      </c>
      <c r="C3" s="12" t="s">
        <v>53</v>
      </c>
      <c r="D3" s="11" t="s">
        <v>46</v>
      </c>
      <c r="E3" s="11" t="s">
        <v>47</v>
      </c>
      <c r="F3" s="11" t="s">
        <v>3</v>
      </c>
      <c r="G3" s="12" t="s">
        <v>55</v>
      </c>
      <c r="H3" s="16"/>
      <c r="I3" s="16"/>
      <c r="J3" s="1"/>
      <c r="K3" s="1"/>
      <c r="L3" s="1"/>
      <c r="M3" s="1"/>
      <c r="N3" s="1"/>
      <c r="O3" s="1"/>
      <c r="P3" s="1"/>
    </row>
    <row r="4" spans="1:16" ht="28.15" customHeight="1">
      <c r="A4" s="11">
        <v>1</v>
      </c>
      <c r="B4" s="22"/>
      <c r="C4" s="22" t="s">
        <v>54</v>
      </c>
      <c r="D4" s="22"/>
      <c r="E4" s="22"/>
      <c r="F4" s="22"/>
      <c r="G4" s="23"/>
      <c r="H4" s="2"/>
      <c r="I4" s="17"/>
      <c r="J4" s="1"/>
      <c r="K4" s="1"/>
      <c r="L4" s="1"/>
      <c r="M4" s="1"/>
      <c r="N4" s="1"/>
      <c r="O4" s="1"/>
      <c r="P4" s="1"/>
    </row>
    <row r="5" spans="1:16" ht="28.15" customHeight="1">
      <c r="A5" s="11">
        <v>2</v>
      </c>
      <c r="B5" s="22"/>
      <c r="C5" s="22" t="s">
        <v>54</v>
      </c>
      <c r="D5" s="22"/>
      <c r="E5" s="22"/>
      <c r="F5" s="22"/>
      <c r="G5" s="23"/>
      <c r="H5" s="2"/>
      <c r="I5" s="17"/>
      <c r="J5" s="1"/>
      <c r="K5" s="1"/>
      <c r="L5" s="1"/>
      <c r="M5" s="1"/>
      <c r="N5" s="1"/>
      <c r="O5" s="1"/>
      <c r="P5" s="1"/>
    </row>
    <row r="6" spans="1:16" ht="28.15" customHeight="1">
      <c r="A6" s="11">
        <v>3</v>
      </c>
      <c r="B6" s="22"/>
      <c r="C6" s="22" t="s">
        <v>54</v>
      </c>
      <c r="D6" s="22"/>
      <c r="E6" s="22"/>
      <c r="F6" s="22"/>
      <c r="G6" s="23"/>
      <c r="H6" s="2"/>
      <c r="I6" s="17"/>
      <c r="J6" s="1"/>
      <c r="K6" s="1"/>
      <c r="L6" s="1"/>
      <c r="M6" s="1"/>
      <c r="N6" s="1"/>
      <c r="O6" s="1"/>
      <c r="P6" s="1"/>
    </row>
    <row r="7" spans="1:16" ht="27.75" customHeight="1">
      <c r="A7" s="11">
        <v>4</v>
      </c>
      <c r="B7" s="22"/>
      <c r="C7" s="22" t="s">
        <v>54</v>
      </c>
      <c r="D7" s="22"/>
      <c r="E7" s="22"/>
      <c r="F7" s="22"/>
      <c r="G7" s="23"/>
      <c r="H7" s="2"/>
      <c r="I7" s="17"/>
      <c r="J7" s="1"/>
      <c r="K7" s="1"/>
      <c r="L7" s="1"/>
      <c r="M7" s="1"/>
      <c r="N7" s="1"/>
      <c r="O7" s="1"/>
      <c r="P7" s="1"/>
    </row>
    <row r="8" spans="1:16" ht="27.75" customHeight="1">
      <c r="A8" s="11">
        <v>5</v>
      </c>
      <c r="B8" s="22"/>
      <c r="C8" s="22" t="s">
        <v>54</v>
      </c>
      <c r="D8" s="22"/>
      <c r="E8" s="22"/>
      <c r="F8" s="22"/>
      <c r="G8" s="23"/>
      <c r="H8" s="2"/>
      <c r="I8" s="17"/>
      <c r="J8" s="1"/>
      <c r="K8" s="1"/>
      <c r="L8" s="1"/>
      <c r="M8" s="1"/>
      <c r="N8" s="1"/>
      <c r="O8" s="1"/>
      <c r="P8" s="1"/>
    </row>
    <row r="9" spans="1:16" ht="27.75" customHeight="1">
      <c r="A9" s="11">
        <v>6</v>
      </c>
      <c r="B9" s="22"/>
      <c r="C9" s="22" t="s">
        <v>54</v>
      </c>
      <c r="D9" s="22"/>
      <c r="E9" s="22"/>
      <c r="F9" s="22"/>
      <c r="G9" s="23"/>
    </row>
    <row r="10" spans="1:16" ht="27.75" customHeight="1">
      <c r="A10" s="11">
        <v>7</v>
      </c>
      <c r="B10" s="22"/>
      <c r="C10" s="22" t="s">
        <v>54</v>
      </c>
      <c r="D10" s="22"/>
      <c r="E10" s="22"/>
      <c r="F10" s="22"/>
      <c r="G10" s="23"/>
    </row>
    <row r="11" spans="1:16" ht="27.75" customHeight="1">
      <c r="A11" s="11">
        <v>8</v>
      </c>
      <c r="B11" s="22"/>
      <c r="C11" s="22" t="s">
        <v>54</v>
      </c>
      <c r="D11" s="22"/>
      <c r="E11" s="22"/>
      <c r="F11" s="22"/>
      <c r="G11" s="23"/>
    </row>
    <row r="12" spans="1:16" ht="27.75" customHeight="1">
      <c r="A12" s="11">
        <v>9</v>
      </c>
      <c r="B12" s="22"/>
      <c r="C12" s="22" t="s">
        <v>54</v>
      </c>
      <c r="D12" s="22"/>
      <c r="E12" s="22"/>
      <c r="F12" s="22"/>
      <c r="G12" s="23"/>
    </row>
    <row r="13" spans="1:16" ht="27.75" customHeight="1">
      <c r="A13" s="11">
        <v>10</v>
      </c>
      <c r="B13" s="22"/>
      <c r="C13" s="22" t="s">
        <v>54</v>
      </c>
      <c r="D13" s="22"/>
      <c r="E13" s="22"/>
      <c r="F13" s="22"/>
      <c r="G13" s="23"/>
    </row>
    <row r="14" spans="1:16" ht="27.75" customHeight="1">
      <c r="A14" s="11">
        <v>11</v>
      </c>
      <c r="B14" s="22"/>
      <c r="C14" s="22" t="s">
        <v>54</v>
      </c>
      <c r="D14" s="22"/>
      <c r="E14" s="22"/>
      <c r="F14" s="22"/>
      <c r="G14" s="23"/>
    </row>
    <row r="15" spans="1:16" ht="27.75" customHeight="1">
      <c r="A15" s="11">
        <v>12</v>
      </c>
      <c r="B15" s="22"/>
      <c r="C15" s="22" t="s">
        <v>54</v>
      </c>
      <c r="D15" s="22"/>
      <c r="E15" s="22"/>
      <c r="F15" s="22"/>
      <c r="G15" s="23"/>
    </row>
    <row r="16" spans="1:16" ht="27.75" customHeight="1">
      <c r="A16" s="11">
        <v>13</v>
      </c>
      <c r="B16" s="22"/>
      <c r="C16" s="22" t="s">
        <v>54</v>
      </c>
      <c r="D16" s="22"/>
      <c r="E16" s="22"/>
      <c r="F16" s="22"/>
      <c r="G16" s="23"/>
    </row>
    <row r="17" spans="1:16" ht="27.75" customHeight="1">
      <c r="A17" s="11">
        <v>14</v>
      </c>
      <c r="B17" s="22"/>
      <c r="C17" s="22" t="s">
        <v>54</v>
      </c>
      <c r="D17" s="22"/>
      <c r="E17" s="22"/>
      <c r="F17" s="22"/>
      <c r="G17" s="23"/>
    </row>
    <row r="18" spans="1:16" ht="27.75" customHeight="1">
      <c r="A18" s="11">
        <v>15</v>
      </c>
      <c r="B18" s="22"/>
      <c r="C18" s="22" t="s">
        <v>54</v>
      </c>
      <c r="D18" s="22"/>
      <c r="E18" s="22"/>
      <c r="F18" s="22"/>
      <c r="G18" s="23"/>
    </row>
    <row r="19" spans="1:16" ht="27.75" customHeight="1">
      <c r="A19" s="11">
        <v>16</v>
      </c>
      <c r="B19" s="22"/>
      <c r="C19" s="22" t="s">
        <v>54</v>
      </c>
      <c r="D19" s="22"/>
      <c r="E19" s="22"/>
      <c r="F19" s="22"/>
      <c r="G19" s="23"/>
    </row>
    <row r="20" spans="1:16" ht="27.75" customHeight="1">
      <c r="A20" s="11">
        <v>17</v>
      </c>
      <c r="B20" s="22"/>
      <c r="C20" s="22" t="s">
        <v>54</v>
      </c>
      <c r="D20" s="22"/>
      <c r="E20" s="22"/>
      <c r="F20" s="22"/>
      <c r="G20" s="23"/>
    </row>
    <row r="21" spans="1:16" ht="27.75" customHeight="1">
      <c r="A21" s="11">
        <v>18</v>
      </c>
      <c r="B21" s="22"/>
      <c r="C21" s="22" t="s">
        <v>54</v>
      </c>
      <c r="D21" s="22"/>
      <c r="E21" s="22"/>
      <c r="F21" s="22"/>
      <c r="G21" s="23"/>
    </row>
    <row r="22" spans="1:16" ht="27.75" customHeight="1">
      <c r="A22" s="11">
        <v>19</v>
      </c>
      <c r="B22" s="22"/>
      <c r="C22" s="22" t="s">
        <v>54</v>
      </c>
      <c r="D22" s="22"/>
      <c r="E22" s="22"/>
      <c r="F22" s="22"/>
      <c r="G22" s="23"/>
    </row>
    <row r="23" spans="1:16" ht="27.75" customHeight="1">
      <c r="A23" s="11">
        <v>20</v>
      </c>
      <c r="B23" s="22"/>
      <c r="C23" s="22" t="s">
        <v>54</v>
      </c>
      <c r="D23" s="22"/>
      <c r="E23" s="22"/>
      <c r="F23" s="22"/>
      <c r="G23" s="23"/>
    </row>
    <row r="24" spans="1:16" ht="27.75" customHeight="1">
      <c r="A24" s="14" t="s">
        <v>216</v>
      </c>
      <c r="B24" s="14"/>
      <c r="C24" s="22"/>
      <c r="D24" s="14"/>
      <c r="E24" s="14"/>
      <c r="F24" s="14"/>
      <c r="G24" s="23">
        <f>SUM(G4:G23)</f>
        <v>0</v>
      </c>
      <c r="H24" s="18"/>
      <c r="I24" s="17"/>
      <c r="J24" s="1"/>
      <c r="K24" s="1"/>
      <c r="L24" s="1"/>
      <c r="M24" s="1"/>
      <c r="N24" s="1"/>
      <c r="O24" s="1"/>
      <c r="P24" s="1"/>
    </row>
    <row r="25" spans="1:16">
      <c r="A25" s="219" t="s">
        <v>22</v>
      </c>
      <c r="B25" s="219"/>
      <c r="C25" s="219"/>
      <c r="D25" s="219"/>
      <c r="E25" s="219"/>
      <c r="F25" s="219"/>
      <c r="G25" s="220"/>
    </row>
    <row r="27" spans="1:16">
      <c r="C27" s="15"/>
    </row>
  </sheetData>
  <mergeCells count="2">
    <mergeCell ref="A1:G1"/>
    <mergeCell ref="A25:G25"/>
  </mergeCells>
  <phoneticPr fontId="2" type="noConversion"/>
  <pageMargins left="0.15748031496062992" right="0.15748031496062992" top="0.19685039370078741" bottom="0.19685039370078741" header="0.19685039370078741" footer="0.31496062992125984"/>
  <pageSetup paperSize="9"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7"/>
  <sheetViews>
    <sheetView zoomScaleNormal="100" workbookViewId="0">
      <selection sqref="A1:F1"/>
    </sheetView>
  </sheetViews>
  <sheetFormatPr defaultRowHeight="16.5"/>
  <cols>
    <col min="1" max="1" width="5.5" customWidth="1"/>
    <col min="2" max="2" width="24" customWidth="1"/>
    <col min="3" max="3" width="13.125" customWidth="1"/>
    <col min="4" max="4" width="13.375" customWidth="1"/>
    <col min="5" max="5" width="13.5" customWidth="1"/>
    <col min="6" max="6" width="10.75" customWidth="1"/>
    <col min="7" max="7" width="7.125" customWidth="1"/>
    <col min="8" max="8" width="13.5" customWidth="1"/>
    <col min="9" max="9" width="15.75" customWidth="1"/>
  </cols>
  <sheetData>
    <row r="1" spans="1:16">
      <c r="A1" s="223" t="s">
        <v>217</v>
      </c>
      <c r="B1" s="223"/>
      <c r="C1" s="223"/>
      <c r="D1" s="223"/>
      <c r="E1" s="223"/>
      <c r="F1" s="223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>
      <c r="A2" s="223"/>
      <c r="B2" s="223"/>
      <c r="C2" s="223"/>
      <c r="D2" s="223"/>
      <c r="E2" s="223"/>
      <c r="F2" s="1"/>
      <c r="G2" s="221" t="s">
        <v>33</v>
      </c>
      <c r="H2" s="221"/>
      <c r="I2" s="1"/>
      <c r="J2" s="1"/>
      <c r="K2" s="1"/>
      <c r="L2" s="1"/>
      <c r="M2" s="1"/>
      <c r="N2" s="1"/>
      <c r="O2" s="1"/>
      <c r="P2" s="1"/>
    </row>
    <row r="3" spans="1:16" ht="49.5">
      <c r="A3" s="11" t="s">
        <v>2</v>
      </c>
      <c r="B3" s="11" t="s">
        <v>49</v>
      </c>
      <c r="C3" s="11" t="s">
        <v>46</v>
      </c>
      <c r="D3" s="11" t="s">
        <v>47</v>
      </c>
      <c r="E3" s="11" t="s">
        <v>3</v>
      </c>
      <c r="F3" s="12" t="s">
        <v>50</v>
      </c>
      <c r="G3" s="12" t="s">
        <v>51</v>
      </c>
      <c r="H3" s="12" t="s">
        <v>56</v>
      </c>
      <c r="I3" s="1"/>
      <c r="J3" s="1"/>
      <c r="K3" s="1"/>
      <c r="L3" s="1"/>
      <c r="M3" s="1"/>
      <c r="N3" s="1"/>
      <c r="O3" s="1"/>
      <c r="P3" s="1"/>
    </row>
    <row r="4" spans="1:16" ht="28.15" customHeight="1">
      <c r="A4" s="11">
        <v>1</v>
      </c>
      <c r="B4" s="22"/>
      <c r="C4" s="22"/>
      <c r="D4" s="22"/>
      <c r="E4" s="22"/>
      <c r="F4" s="23"/>
      <c r="G4" s="11"/>
      <c r="H4" s="23"/>
      <c r="I4" s="1"/>
      <c r="J4" s="1"/>
      <c r="K4" s="1"/>
      <c r="L4" s="1"/>
      <c r="M4" s="1"/>
      <c r="N4" s="1"/>
      <c r="O4" s="1"/>
      <c r="P4" s="1"/>
    </row>
    <row r="5" spans="1:16" ht="28.15" customHeight="1">
      <c r="A5" s="11">
        <v>2</v>
      </c>
      <c r="B5" s="22"/>
      <c r="C5" s="22"/>
      <c r="D5" s="22"/>
      <c r="E5" s="22"/>
      <c r="F5" s="23"/>
      <c r="G5" s="11"/>
      <c r="H5" s="23"/>
      <c r="I5" s="1"/>
      <c r="J5" s="1"/>
      <c r="K5" s="1"/>
      <c r="L5" s="1"/>
      <c r="M5" s="1"/>
      <c r="N5" s="1"/>
      <c r="O5" s="1"/>
      <c r="P5" s="1"/>
    </row>
    <row r="6" spans="1:16" ht="28.15" customHeight="1">
      <c r="A6" s="11">
        <v>3</v>
      </c>
      <c r="B6" s="22"/>
      <c r="C6" s="22"/>
      <c r="D6" s="22"/>
      <c r="E6" s="22"/>
      <c r="F6" s="23"/>
      <c r="G6" s="11"/>
      <c r="H6" s="23"/>
      <c r="I6" s="1"/>
      <c r="J6" s="1"/>
      <c r="K6" s="1"/>
      <c r="L6" s="1"/>
      <c r="M6" s="1"/>
      <c r="N6" s="1"/>
      <c r="O6" s="1"/>
      <c r="P6" s="1"/>
    </row>
    <row r="7" spans="1:16" ht="28.15" customHeight="1">
      <c r="A7" s="11">
        <v>4</v>
      </c>
      <c r="B7" s="22"/>
      <c r="C7" s="22"/>
      <c r="D7" s="22"/>
      <c r="E7" s="22"/>
      <c r="F7" s="23"/>
      <c r="G7" s="11"/>
      <c r="H7" s="23"/>
      <c r="I7" s="1"/>
      <c r="J7" s="1"/>
      <c r="K7" s="1"/>
      <c r="L7" s="1"/>
      <c r="M7" s="1"/>
      <c r="N7" s="1"/>
      <c r="O7" s="1"/>
      <c r="P7" s="1"/>
    </row>
    <row r="8" spans="1:16" ht="28.15" customHeight="1">
      <c r="A8" s="11">
        <v>5</v>
      </c>
      <c r="B8" s="22"/>
      <c r="C8" s="22"/>
      <c r="D8" s="22"/>
      <c r="E8" s="22"/>
      <c r="F8" s="23"/>
      <c r="G8" s="11"/>
      <c r="H8" s="23"/>
      <c r="I8" s="1"/>
      <c r="J8" s="1"/>
      <c r="K8" s="1"/>
      <c r="L8" s="1"/>
      <c r="M8" s="1"/>
      <c r="N8" s="1"/>
      <c r="O8" s="1"/>
      <c r="P8" s="1"/>
    </row>
    <row r="9" spans="1:16" ht="28.15" customHeight="1">
      <c r="A9" s="11">
        <v>6</v>
      </c>
      <c r="B9" s="22"/>
      <c r="C9" s="22"/>
      <c r="D9" s="22"/>
      <c r="E9" s="22"/>
      <c r="F9" s="23"/>
      <c r="G9" s="11"/>
      <c r="H9" s="23"/>
      <c r="I9" s="1"/>
      <c r="J9" s="1"/>
      <c r="K9" s="1"/>
      <c r="L9" s="1"/>
      <c r="M9" s="1"/>
      <c r="N9" s="1"/>
      <c r="O9" s="1"/>
      <c r="P9" s="1"/>
    </row>
    <row r="10" spans="1:16" ht="28.15" customHeight="1">
      <c r="A10" s="11">
        <v>7</v>
      </c>
      <c r="B10" s="22"/>
      <c r="C10" s="22"/>
      <c r="D10" s="22"/>
      <c r="E10" s="22"/>
      <c r="F10" s="23"/>
      <c r="G10" s="11"/>
      <c r="H10" s="23"/>
      <c r="I10" s="1"/>
      <c r="J10" s="1"/>
      <c r="K10" s="1"/>
      <c r="L10" s="1"/>
      <c r="M10" s="1"/>
      <c r="N10" s="1"/>
      <c r="O10" s="1"/>
      <c r="P10" s="1"/>
    </row>
    <row r="11" spans="1:16" ht="28.15" customHeight="1">
      <c r="A11" s="11">
        <v>8</v>
      </c>
      <c r="B11" s="22"/>
      <c r="C11" s="22"/>
      <c r="D11" s="22"/>
      <c r="E11" s="22"/>
      <c r="F11" s="23"/>
      <c r="G11" s="11"/>
      <c r="H11" s="23"/>
      <c r="I11" s="1"/>
      <c r="J11" s="1"/>
      <c r="K11" s="1"/>
      <c r="L11" s="1"/>
      <c r="M11" s="1"/>
      <c r="N11" s="1"/>
      <c r="O11" s="1"/>
      <c r="P11" s="1"/>
    </row>
    <row r="12" spans="1:16" ht="28.15" customHeight="1">
      <c r="A12" s="11">
        <v>9</v>
      </c>
      <c r="B12" s="22"/>
      <c r="C12" s="22"/>
      <c r="D12" s="22"/>
      <c r="E12" s="22"/>
      <c r="F12" s="23"/>
      <c r="G12" s="11"/>
      <c r="H12" s="23"/>
      <c r="I12" s="1"/>
      <c r="J12" s="1"/>
      <c r="K12" s="1"/>
      <c r="L12" s="1"/>
      <c r="M12" s="1"/>
      <c r="N12" s="1"/>
      <c r="O12" s="1"/>
      <c r="P12" s="1"/>
    </row>
    <row r="13" spans="1:16" ht="28.15" customHeight="1">
      <c r="A13" s="11">
        <v>10</v>
      </c>
      <c r="B13" s="22"/>
      <c r="C13" s="22"/>
      <c r="D13" s="22"/>
      <c r="E13" s="22"/>
      <c r="F13" s="23"/>
      <c r="G13" s="11"/>
      <c r="H13" s="23"/>
      <c r="I13" s="1"/>
      <c r="J13" s="1"/>
      <c r="K13" s="1"/>
      <c r="L13" s="1"/>
      <c r="M13" s="1"/>
      <c r="N13" s="1"/>
      <c r="O13" s="1"/>
      <c r="P13" s="1"/>
    </row>
    <row r="14" spans="1:16" ht="28.15" customHeight="1">
      <c r="A14" s="11">
        <v>11</v>
      </c>
      <c r="B14" s="22"/>
      <c r="C14" s="22"/>
      <c r="D14" s="22"/>
      <c r="E14" s="22"/>
      <c r="F14" s="23"/>
      <c r="G14" s="11"/>
      <c r="H14" s="23"/>
      <c r="I14" s="1"/>
      <c r="J14" s="1"/>
      <c r="K14" s="1"/>
      <c r="L14" s="1"/>
      <c r="M14" s="1"/>
      <c r="N14" s="1"/>
      <c r="O14" s="1"/>
      <c r="P14" s="1"/>
    </row>
    <row r="15" spans="1:16" ht="28.15" customHeight="1">
      <c r="A15" s="11">
        <v>12</v>
      </c>
      <c r="B15" s="22"/>
      <c r="C15" s="22"/>
      <c r="D15" s="22"/>
      <c r="E15" s="22"/>
      <c r="F15" s="23"/>
      <c r="G15" s="11"/>
      <c r="H15" s="23"/>
      <c r="I15" s="1"/>
      <c r="J15" s="1"/>
      <c r="K15" s="1"/>
      <c r="L15" s="1"/>
      <c r="M15" s="1"/>
      <c r="N15" s="1"/>
      <c r="O15" s="1"/>
      <c r="P15" s="1"/>
    </row>
    <row r="16" spans="1:16" ht="28.15" customHeight="1">
      <c r="A16" s="11">
        <v>13</v>
      </c>
      <c r="B16" s="22"/>
      <c r="C16" s="22"/>
      <c r="D16" s="22"/>
      <c r="E16" s="22"/>
      <c r="F16" s="23"/>
      <c r="G16" s="11"/>
      <c r="H16" s="23"/>
      <c r="I16" s="1"/>
      <c r="J16" s="1"/>
      <c r="K16" s="1"/>
      <c r="L16" s="1"/>
      <c r="M16" s="1"/>
      <c r="N16" s="1"/>
      <c r="O16" s="1"/>
      <c r="P16" s="1"/>
    </row>
    <row r="17" spans="1:16" ht="28.15" customHeight="1">
      <c r="A17" s="11">
        <v>14</v>
      </c>
      <c r="B17" s="22"/>
      <c r="C17" s="22"/>
      <c r="D17" s="22"/>
      <c r="E17" s="22"/>
      <c r="F17" s="23"/>
      <c r="G17" s="11"/>
      <c r="H17" s="23"/>
      <c r="I17" s="1"/>
      <c r="J17" s="1"/>
      <c r="K17" s="1"/>
      <c r="L17" s="1"/>
      <c r="M17" s="1"/>
      <c r="N17" s="1"/>
      <c r="O17" s="1"/>
      <c r="P17" s="1"/>
    </row>
    <row r="18" spans="1:16" ht="28.15" customHeight="1">
      <c r="A18" s="11">
        <v>15</v>
      </c>
      <c r="B18" s="22"/>
      <c r="C18" s="22"/>
      <c r="D18" s="22"/>
      <c r="E18" s="22"/>
      <c r="F18" s="23"/>
      <c r="G18" s="11"/>
      <c r="H18" s="23"/>
      <c r="I18" s="1"/>
      <c r="J18" s="1"/>
      <c r="K18" s="1"/>
      <c r="L18" s="1"/>
      <c r="M18" s="1"/>
      <c r="N18" s="1"/>
      <c r="O18" s="1"/>
      <c r="P18" s="1"/>
    </row>
    <row r="19" spans="1:16" ht="28.15" customHeight="1">
      <c r="A19" s="11">
        <v>16</v>
      </c>
      <c r="B19" s="22"/>
      <c r="C19" s="22"/>
      <c r="D19" s="22"/>
      <c r="E19" s="22"/>
      <c r="F19" s="23"/>
      <c r="G19" s="11"/>
      <c r="H19" s="23"/>
      <c r="I19" s="1"/>
      <c r="J19" s="1"/>
      <c r="K19" s="1"/>
      <c r="L19" s="1"/>
      <c r="M19" s="1"/>
      <c r="N19" s="1"/>
      <c r="O19" s="1"/>
      <c r="P19" s="1"/>
    </row>
    <row r="20" spans="1:16" ht="28.15" customHeight="1">
      <c r="A20" s="11">
        <v>17</v>
      </c>
      <c r="B20" s="22"/>
      <c r="C20" s="22"/>
      <c r="D20" s="22"/>
      <c r="E20" s="22"/>
      <c r="F20" s="23"/>
      <c r="G20" s="11"/>
      <c r="H20" s="23"/>
      <c r="I20" s="1"/>
      <c r="J20" s="1"/>
      <c r="K20" s="1"/>
      <c r="L20" s="1"/>
      <c r="M20" s="1"/>
      <c r="N20" s="1"/>
      <c r="O20" s="1"/>
      <c r="P20" s="1"/>
    </row>
    <row r="21" spans="1:16" ht="28.15" customHeight="1">
      <c r="A21" s="11">
        <v>18</v>
      </c>
      <c r="B21" s="22"/>
      <c r="C21" s="22"/>
      <c r="D21" s="22"/>
      <c r="E21" s="22"/>
      <c r="F21" s="23"/>
      <c r="G21" s="11"/>
      <c r="H21" s="23"/>
      <c r="I21" s="1"/>
      <c r="J21" s="1"/>
      <c r="K21" s="1"/>
      <c r="L21" s="1"/>
      <c r="M21" s="1"/>
      <c r="N21" s="1"/>
      <c r="O21" s="1"/>
      <c r="P21" s="1"/>
    </row>
    <row r="22" spans="1:16" ht="28.15" customHeight="1">
      <c r="A22" s="11">
        <v>19</v>
      </c>
      <c r="B22" s="22"/>
      <c r="C22" s="22"/>
      <c r="D22" s="22"/>
      <c r="E22" s="22"/>
      <c r="F22" s="23"/>
      <c r="G22" s="11"/>
      <c r="H22" s="23"/>
      <c r="I22" s="1"/>
      <c r="J22" s="1"/>
      <c r="K22" s="1"/>
      <c r="L22" s="1"/>
      <c r="M22" s="1"/>
      <c r="N22" s="1"/>
      <c r="O22" s="1"/>
      <c r="P22" s="1"/>
    </row>
    <row r="23" spans="1:16" ht="28.15" customHeight="1">
      <c r="A23" s="11">
        <v>20</v>
      </c>
      <c r="B23" s="22"/>
      <c r="C23" s="22"/>
      <c r="D23" s="22"/>
      <c r="E23" s="22"/>
      <c r="F23" s="23"/>
      <c r="G23" s="11"/>
      <c r="H23" s="23"/>
      <c r="I23" s="1"/>
      <c r="J23" s="1"/>
      <c r="K23" s="1"/>
      <c r="L23" s="1"/>
      <c r="M23" s="1"/>
      <c r="N23" s="1"/>
      <c r="O23" s="1"/>
      <c r="P23" s="1"/>
    </row>
    <row r="24" spans="1:16" ht="27.75" customHeight="1">
      <c r="A24" s="14" t="s">
        <v>65</v>
      </c>
      <c r="B24" s="14"/>
      <c r="C24" s="14"/>
      <c r="D24" s="14"/>
      <c r="E24" s="14"/>
      <c r="F24" s="23"/>
      <c r="G24" s="11"/>
      <c r="H24" s="23">
        <f>SUM(H4:H23)</f>
        <v>0</v>
      </c>
      <c r="I24" s="1"/>
      <c r="J24" s="1"/>
      <c r="K24" s="1"/>
      <c r="L24" s="1"/>
      <c r="M24" s="1"/>
      <c r="N24" s="1"/>
      <c r="O24" s="1"/>
      <c r="P24" s="1"/>
    </row>
    <row r="25" spans="1:16">
      <c r="A25" s="222" t="s">
        <v>22</v>
      </c>
      <c r="B25" s="222"/>
      <c r="C25" s="222"/>
      <c r="D25" s="222"/>
      <c r="E25" s="222"/>
      <c r="F25" s="2"/>
      <c r="G25" s="2"/>
      <c r="H25" s="2"/>
      <c r="I25" s="1"/>
      <c r="J25" s="1"/>
      <c r="K25" s="1"/>
      <c r="L25" s="1"/>
      <c r="M25" s="1"/>
      <c r="N25" s="1"/>
      <c r="O25" s="1"/>
      <c r="P25" s="1"/>
    </row>
    <row r="26" spans="1:16">
      <c r="A26" s="15"/>
      <c r="B26" s="15"/>
      <c r="C26" s="15"/>
      <c r="D26" s="15"/>
      <c r="E26" s="15"/>
      <c r="F26" s="2"/>
      <c r="G26" s="2"/>
      <c r="H26" s="2"/>
      <c r="I26" s="1"/>
      <c r="J26" s="1"/>
      <c r="K26" s="1"/>
      <c r="L26" s="1"/>
      <c r="M26" s="1"/>
      <c r="N26" s="1"/>
      <c r="O26" s="1"/>
      <c r="P26" s="1"/>
    </row>
    <row r="27" spans="1:16">
      <c r="A27" s="15"/>
      <c r="B27" s="15"/>
      <c r="C27" s="15"/>
      <c r="D27" s="15"/>
      <c r="E27" s="15"/>
      <c r="F27" s="2"/>
      <c r="G27" s="2"/>
      <c r="H27" s="2"/>
      <c r="I27" s="1"/>
      <c r="J27" s="1"/>
      <c r="K27" s="1"/>
      <c r="L27" s="1"/>
      <c r="M27" s="1"/>
      <c r="N27" s="1"/>
      <c r="O27" s="1"/>
      <c r="P27" s="1"/>
    </row>
  </sheetData>
  <mergeCells count="4">
    <mergeCell ref="G2:H2"/>
    <mergeCell ref="A25:E25"/>
    <mergeCell ref="A1:F1"/>
    <mergeCell ref="A2:E2"/>
  </mergeCells>
  <phoneticPr fontId="2" type="noConversion"/>
  <printOptions horizontalCentered="1"/>
  <pageMargins left="0.15748031496062992" right="0.15748031496062992" top="0.19685039370078741" bottom="0.19685039370078741" header="0.19685039370078741" footer="0.31496062992125984"/>
  <pageSetup paperSize="9" fitToHeight="0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27"/>
  <sheetViews>
    <sheetView zoomScaleNormal="100" workbookViewId="0">
      <selection sqref="A1:E1"/>
    </sheetView>
  </sheetViews>
  <sheetFormatPr defaultRowHeight="16.5"/>
  <cols>
    <col min="1" max="1" width="5.5" customWidth="1"/>
    <col min="2" max="2" width="24" customWidth="1"/>
    <col min="3" max="3" width="13.125" customWidth="1"/>
    <col min="4" max="4" width="13.375" customWidth="1"/>
    <col min="5" max="5" width="24.625" customWidth="1"/>
    <col min="6" max="6" width="17.75" customWidth="1"/>
    <col min="7" max="7" width="15.75" customWidth="1"/>
  </cols>
  <sheetData>
    <row r="1" spans="1:14">
      <c r="A1" s="223" t="s">
        <v>218</v>
      </c>
      <c r="B1" s="223"/>
      <c r="C1" s="223"/>
      <c r="D1" s="223"/>
      <c r="E1" s="223"/>
      <c r="F1" s="1"/>
      <c r="G1" s="1"/>
      <c r="H1" s="1"/>
      <c r="I1" s="1"/>
      <c r="J1" s="1"/>
      <c r="K1" s="1"/>
      <c r="L1" s="1"/>
      <c r="M1" s="1"/>
      <c r="N1" s="1"/>
    </row>
    <row r="2" spans="1:14">
      <c r="A2" s="223"/>
      <c r="B2" s="223"/>
      <c r="C2" s="223"/>
      <c r="D2" s="223"/>
      <c r="E2" s="223"/>
      <c r="F2" s="37" t="s">
        <v>48</v>
      </c>
      <c r="G2" s="1"/>
      <c r="H2" s="1"/>
      <c r="I2" s="1"/>
      <c r="J2" s="1"/>
      <c r="K2" s="1"/>
      <c r="L2" s="1"/>
      <c r="M2" s="1"/>
      <c r="N2" s="1"/>
    </row>
    <row r="3" spans="1:14">
      <c r="A3" s="11" t="s">
        <v>2</v>
      </c>
      <c r="B3" s="11" t="s">
        <v>49</v>
      </c>
      <c r="C3" s="11" t="s">
        <v>46</v>
      </c>
      <c r="D3" s="11" t="s">
        <v>47</v>
      </c>
      <c r="E3" s="11" t="s">
        <v>3</v>
      </c>
      <c r="F3" s="12" t="s">
        <v>57</v>
      </c>
      <c r="G3" s="1"/>
      <c r="H3" s="1"/>
      <c r="I3" s="1"/>
      <c r="J3" s="1"/>
      <c r="K3" s="1"/>
      <c r="L3" s="1"/>
      <c r="M3" s="1"/>
      <c r="N3" s="1"/>
    </row>
    <row r="4" spans="1:14" ht="28.15" customHeight="1">
      <c r="A4" s="11">
        <v>1</v>
      </c>
      <c r="B4" s="22"/>
      <c r="C4" s="22"/>
      <c r="D4" s="22"/>
      <c r="E4" s="22"/>
      <c r="F4" s="23"/>
      <c r="G4" s="1"/>
      <c r="H4" s="1"/>
      <c r="I4" s="1"/>
      <c r="J4" s="1"/>
      <c r="K4" s="1"/>
      <c r="L4" s="1"/>
      <c r="M4" s="1"/>
      <c r="N4" s="1"/>
    </row>
    <row r="5" spans="1:14" ht="28.15" customHeight="1">
      <c r="A5" s="11">
        <v>2</v>
      </c>
      <c r="B5" s="22"/>
      <c r="C5" s="22"/>
      <c r="D5" s="22"/>
      <c r="E5" s="22"/>
      <c r="F5" s="23"/>
      <c r="G5" s="1"/>
      <c r="H5" s="1"/>
      <c r="I5" s="1"/>
      <c r="J5" s="1"/>
      <c r="K5" s="1"/>
      <c r="L5" s="1"/>
      <c r="M5" s="1"/>
      <c r="N5" s="1"/>
    </row>
    <row r="6" spans="1:14" ht="28.15" customHeight="1">
      <c r="A6" s="11">
        <v>3</v>
      </c>
      <c r="B6" s="22"/>
      <c r="C6" s="22"/>
      <c r="D6" s="22"/>
      <c r="E6" s="22"/>
      <c r="F6" s="23"/>
      <c r="G6" s="1"/>
      <c r="H6" s="1"/>
      <c r="I6" s="1"/>
      <c r="J6" s="1"/>
      <c r="K6" s="1"/>
      <c r="L6" s="1"/>
      <c r="M6" s="1"/>
      <c r="N6" s="1"/>
    </row>
    <row r="7" spans="1:14" ht="28.15" customHeight="1">
      <c r="A7" s="11">
        <v>4</v>
      </c>
      <c r="B7" s="22"/>
      <c r="C7" s="22"/>
      <c r="D7" s="22"/>
      <c r="E7" s="22"/>
      <c r="F7" s="23"/>
      <c r="G7" s="1"/>
      <c r="H7" s="1"/>
      <c r="I7" s="1"/>
      <c r="J7" s="1"/>
      <c r="K7" s="1"/>
      <c r="L7" s="1"/>
      <c r="M7" s="1"/>
      <c r="N7" s="1"/>
    </row>
    <row r="8" spans="1:14" ht="28.15" customHeight="1">
      <c r="A8" s="11">
        <v>5</v>
      </c>
      <c r="B8" s="22"/>
      <c r="C8" s="22"/>
      <c r="D8" s="22"/>
      <c r="E8" s="22"/>
      <c r="F8" s="23"/>
      <c r="G8" s="1"/>
      <c r="H8" s="1"/>
      <c r="I8" s="1"/>
      <c r="J8" s="1"/>
      <c r="K8" s="1"/>
      <c r="L8" s="1"/>
      <c r="M8" s="1"/>
      <c r="N8" s="1"/>
    </row>
    <row r="9" spans="1:14" ht="28.15" customHeight="1">
      <c r="A9" s="11">
        <v>6</v>
      </c>
      <c r="B9" s="22"/>
      <c r="C9" s="22"/>
      <c r="D9" s="22"/>
      <c r="E9" s="22"/>
      <c r="F9" s="23"/>
      <c r="G9" s="1"/>
      <c r="H9" s="1"/>
      <c r="I9" s="1"/>
      <c r="J9" s="1"/>
      <c r="K9" s="1"/>
      <c r="L9" s="1"/>
      <c r="M9" s="1"/>
      <c r="N9" s="1"/>
    </row>
    <row r="10" spans="1:14" ht="28.15" customHeight="1">
      <c r="A10" s="11">
        <v>7</v>
      </c>
      <c r="B10" s="22"/>
      <c r="C10" s="22"/>
      <c r="D10" s="22"/>
      <c r="E10" s="22"/>
      <c r="F10" s="23"/>
      <c r="G10" s="1"/>
      <c r="H10" s="1"/>
      <c r="I10" s="1"/>
      <c r="J10" s="1"/>
      <c r="K10" s="1"/>
      <c r="L10" s="1"/>
      <c r="M10" s="1"/>
      <c r="N10" s="1"/>
    </row>
    <row r="11" spans="1:14" ht="28.15" customHeight="1">
      <c r="A11" s="11">
        <v>8</v>
      </c>
      <c r="B11" s="22"/>
      <c r="C11" s="22"/>
      <c r="D11" s="22"/>
      <c r="E11" s="22"/>
      <c r="F11" s="23"/>
      <c r="G11" s="1"/>
      <c r="H11" s="1"/>
      <c r="I11" s="1"/>
      <c r="J11" s="1"/>
      <c r="K11" s="1"/>
      <c r="L11" s="1"/>
      <c r="M11" s="1"/>
      <c r="N11" s="1"/>
    </row>
    <row r="12" spans="1:14" ht="28.15" customHeight="1">
      <c r="A12" s="11">
        <v>9</v>
      </c>
      <c r="B12" s="22"/>
      <c r="C12" s="22"/>
      <c r="D12" s="22"/>
      <c r="E12" s="22"/>
      <c r="F12" s="23"/>
      <c r="G12" s="1"/>
      <c r="H12" s="1"/>
      <c r="I12" s="1"/>
      <c r="J12" s="1"/>
      <c r="K12" s="1"/>
      <c r="L12" s="1"/>
      <c r="M12" s="1"/>
      <c r="N12" s="1"/>
    </row>
    <row r="13" spans="1:14" ht="28.15" customHeight="1">
      <c r="A13" s="11">
        <v>10</v>
      </c>
      <c r="B13" s="22"/>
      <c r="C13" s="22"/>
      <c r="D13" s="22"/>
      <c r="E13" s="22"/>
      <c r="F13" s="23"/>
      <c r="G13" s="1"/>
      <c r="H13" s="1"/>
      <c r="I13" s="1"/>
      <c r="J13" s="1"/>
      <c r="K13" s="1"/>
      <c r="L13" s="1"/>
      <c r="M13" s="1"/>
      <c r="N13" s="1"/>
    </row>
    <row r="14" spans="1:14" ht="28.15" customHeight="1">
      <c r="A14" s="11">
        <v>11</v>
      </c>
      <c r="B14" s="22"/>
      <c r="C14" s="22"/>
      <c r="D14" s="22"/>
      <c r="E14" s="22"/>
      <c r="F14" s="23"/>
      <c r="G14" s="1"/>
      <c r="H14" s="1"/>
      <c r="I14" s="1"/>
      <c r="J14" s="1"/>
      <c r="K14" s="1"/>
      <c r="L14" s="1"/>
      <c r="M14" s="1"/>
      <c r="N14" s="1"/>
    </row>
    <row r="15" spans="1:14" ht="28.15" customHeight="1">
      <c r="A15" s="11">
        <v>12</v>
      </c>
      <c r="B15" s="22"/>
      <c r="C15" s="22"/>
      <c r="D15" s="22"/>
      <c r="E15" s="22"/>
      <c r="F15" s="23"/>
      <c r="G15" s="1"/>
      <c r="H15" s="1"/>
      <c r="I15" s="1"/>
      <c r="J15" s="1"/>
      <c r="K15" s="1"/>
      <c r="L15" s="1"/>
      <c r="M15" s="1"/>
      <c r="N15" s="1"/>
    </row>
    <row r="16" spans="1:14" ht="28.15" customHeight="1">
      <c r="A16" s="11">
        <v>13</v>
      </c>
      <c r="B16" s="22"/>
      <c r="C16" s="22"/>
      <c r="D16" s="22"/>
      <c r="E16" s="22"/>
      <c r="F16" s="23"/>
      <c r="G16" s="1"/>
      <c r="H16" s="1"/>
      <c r="I16" s="1"/>
      <c r="J16" s="1"/>
      <c r="K16" s="1"/>
      <c r="L16" s="1"/>
      <c r="M16" s="1"/>
      <c r="N16" s="1"/>
    </row>
    <row r="17" spans="1:14" ht="28.15" customHeight="1">
      <c r="A17" s="11">
        <v>14</v>
      </c>
      <c r="B17" s="22"/>
      <c r="C17" s="22"/>
      <c r="D17" s="22"/>
      <c r="E17" s="22"/>
      <c r="F17" s="23"/>
      <c r="G17" s="1"/>
      <c r="H17" s="1"/>
      <c r="I17" s="1"/>
      <c r="J17" s="1"/>
      <c r="K17" s="1"/>
      <c r="L17" s="1"/>
      <c r="M17" s="1"/>
      <c r="N17" s="1"/>
    </row>
    <row r="18" spans="1:14" ht="28.15" customHeight="1">
      <c r="A18" s="11">
        <v>15</v>
      </c>
      <c r="B18" s="22"/>
      <c r="C18" s="22"/>
      <c r="D18" s="22"/>
      <c r="E18" s="22"/>
      <c r="F18" s="23"/>
      <c r="G18" s="1"/>
      <c r="H18" s="1"/>
      <c r="I18" s="1"/>
      <c r="J18" s="1"/>
      <c r="K18" s="1"/>
      <c r="L18" s="1"/>
      <c r="M18" s="1"/>
      <c r="N18" s="1"/>
    </row>
    <row r="19" spans="1:14" ht="28.15" customHeight="1">
      <c r="A19" s="11">
        <v>16</v>
      </c>
      <c r="B19" s="22"/>
      <c r="C19" s="22"/>
      <c r="D19" s="22"/>
      <c r="E19" s="22"/>
      <c r="F19" s="23"/>
      <c r="G19" s="1"/>
      <c r="H19" s="1"/>
      <c r="I19" s="1"/>
      <c r="J19" s="1"/>
      <c r="K19" s="1"/>
      <c r="L19" s="1"/>
      <c r="M19" s="1"/>
      <c r="N19" s="1"/>
    </row>
    <row r="20" spans="1:14" ht="28.15" customHeight="1">
      <c r="A20" s="11">
        <v>17</v>
      </c>
      <c r="B20" s="22"/>
      <c r="C20" s="22"/>
      <c r="D20" s="22"/>
      <c r="E20" s="22"/>
      <c r="F20" s="23"/>
      <c r="G20" s="1"/>
      <c r="H20" s="1"/>
      <c r="I20" s="1"/>
      <c r="J20" s="1"/>
      <c r="K20" s="1"/>
      <c r="L20" s="1"/>
      <c r="M20" s="1"/>
      <c r="N20" s="1"/>
    </row>
    <row r="21" spans="1:14" ht="28.15" customHeight="1">
      <c r="A21" s="11">
        <v>18</v>
      </c>
      <c r="B21" s="22"/>
      <c r="C21" s="22"/>
      <c r="D21" s="22"/>
      <c r="E21" s="22"/>
      <c r="F21" s="23"/>
      <c r="G21" s="1"/>
      <c r="H21" s="1"/>
      <c r="I21" s="1"/>
      <c r="J21" s="1"/>
      <c r="K21" s="1"/>
      <c r="L21" s="1"/>
      <c r="M21" s="1"/>
      <c r="N21" s="1"/>
    </row>
    <row r="22" spans="1:14" ht="28.15" customHeight="1">
      <c r="A22" s="11">
        <v>19</v>
      </c>
      <c r="B22" s="22"/>
      <c r="C22" s="22"/>
      <c r="D22" s="22"/>
      <c r="E22" s="22"/>
      <c r="F22" s="23"/>
      <c r="G22" s="1"/>
      <c r="H22" s="1"/>
      <c r="I22" s="1"/>
      <c r="J22" s="1"/>
      <c r="K22" s="1"/>
      <c r="L22" s="1"/>
      <c r="M22" s="1"/>
      <c r="N22" s="1"/>
    </row>
    <row r="23" spans="1:14" ht="28.15" customHeight="1">
      <c r="A23" s="11">
        <v>20</v>
      </c>
      <c r="B23" s="22"/>
      <c r="C23" s="22"/>
      <c r="D23" s="22"/>
      <c r="E23" s="22"/>
      <c r="F23" s="23"/>
      <c r="G23" s="1"/>
      <c r="H23" s="1"/>
      <c r="I23" s="1"/>
      <c r="J23" s="1"/>
      <c r="K23" s="1"/>
      <c r="L23" s="1"/>
      <c r="M23" s="1"/>
      <c r="N23" s="1"/>
    </row>
    <row r="24" spans="1:14" ht="27.75" customHeight="1">
      <c r="A24" s="14" t="s">
        <v>58</v>
      </c>
      <c r="B24" s="14"/>
      <c r="C24" s="14"/>
      <c r="D24" s="14"/>
      <c r="E24" s="14"/>
      <c r="F24" s="23">
        <f>SUM(F4:F23)</f>
        <v>0</v>
      </c>
      <c r="G24" s="1"/>
      <c r="H24" s="1"/>
      <c r="I24" s="1"/>
      <c r="J24" s="1"/>
      <c r="K24" s="1"/>
      <c r="L24" s="1"/>
      <c r="M24" s="1"/>
      <c r="N24" s="1"/>
    </row>
    <row r="25" spans="1:14">
      <c r="A25" s="222" t="s">
        <v>22</v>
      </c>
      <c r="B25" s="222"/>
      <c r="C25" s="222"/>
      <c r="D25" s="222"/>
      <c r="E25" s="222"/>
      <c r="F25" s="2"/>
      <c r="G25" s="1"/>
      <c r="H25" s="1"/>
      <c r="I25" s="1"/>
      <c r="J25" s="1"/>
      <c r="K25" s="1"/>
      <c r="L25" s="1"/>
      <c r="M25" s="1"/>
      <c r="N25" s="1"/>
    </row>
    <row r="26" spans="1:14">
      <c r="A26" s="15"/>
      <c r="B26" s="15"/>
      <c r="C26" s="15"/>
      <c r="D26" s="15"/>
      <c r="E26" s="15"/>
      <c r="F26" s="2"/>
      <c r="G26" s="1"/>
      <c r="H26" s="1"/>
      <c r="I26" s="1"/>
      <c r="J26" s="1"/>
      <c r="K26" s="1"/>
      <c r="L26" s="1"/>
      <c r="M26" s="1"/>
      <c r="N26" s="1"/>
    </row>
    <row r="27" spans="1:14">
      <c r="A27" s="15"/>
      <c r="B27" s="15"/>
      <c r="C27" s="15"/>
      <c r="D27" s="15"/>
      <c r="E27" s="15"/>
      <c r="F27" s="2"/>
      <c r="G27" s="1"/>
      <c r="H27" s="1"/>
      <c r="I27" s="1"/>
      <c r="J27" s="1"/>
      <c r="K27" s="1"/>
      <c r="L27" s="1"/>
      <c r="M27" s="1"/>
      <c r="N27" s="1"/>
    </row>
  </sheetData>
  <mergeCells count="3">
    <mergeCell ref="A1:E1"/>
    <mergeCell ref="A2:E2"/>
    <mergeCell ref="A25:E25"/>
  </mergeCells>
  <phoneticPr fontId="2" type="noConversion"/>
  <printOptions horizontalCentered="1"/>
  <pageMargins left="0.15748031496062992" right="0.15748031496062992" top="0.19685039370078741" bottom="0.19685039370078741" header="0.19685039370078741" footer="0.31496062992125984"/>
  <pageSetup paperSize="9" fitToHeight="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13</vt:i4>
      </vt:variant>
      <vt:variant>
        <vt:lpstr>已命名的範圍</vt:lpstr>
      </vt:variant>
      <vt:variant>
        <vt:i4>14</vt:i4>
      </vt:variant>
    </vt:vector>
  </HeadingPairs>
  <TitlesOfParts>
    <vt:vector size="27" baseType="lpstr">
      <vt:lpstr>110年度預算表</vt:lpstr>
      <vt:lpstr>110年度公務電腦經費分析表</vt:lpstr>
      <vt:lpstr>110年度資通訊基本軟硬體維運預算試算表(公務適用)</vt:lpstr>
      <vt:lpstr>一、現有設備概況</vt:lpstr>
      <vt:lpstr>二、硬體設備費(303005)</vt:lpstr>
      <vt:lpstr>三、軟體購置費(303010)</vt:lpstr>
      <vt:lpstr>四、系統開發費(303015)</vt:lpstr>
      <vt:lpstr>五、資訊操作維護費(201805)</vt:lpstr>
      <vt:lpstr>六、資訊設備租金(201810)</vt:lpstr>
      <vt:lpstr>七、雲端服務費(201815)</vt:lpstr>
      <vt:lpstr>八、小額軟體(201820)</vt:lpstr>
      <vt:lpstr>九、數據通訊費(200905)</vt:lpstr>
      <vt:lpstr>十、電腦用品及耗材(2051)</vt:lpstr>
      <vt:lpstr>'110年度公務電腦經費分析表'!Print_Area</vt:lpstr>
      <vt:lpstr>'110年度資通訊基本軟硬體維運預算試算表(公務適用)'!Print_Area</vt:lpstr>
      <vt:lpstr>'110年度預算表'!Print_Area</vt:lpstr>
      <vt:lpstr>'九、數據通訊費(200905)'!Print_Area</vt:lpstr>
      <vt:lpstr>'四、系統開發費(303015)'!Print_Area</vt:lpstr>
      <vt:lpstr>一、現有設備概況!Print_Titles</vt:lpstr>
      <vt:lpstr>'七、雲端服務費(201815)'!Print_Titles</vt:lpstr>
      <vt:lpstr>'九、數據通訊費(200905)'!Print_Titles</vt:lpstr>
      <vt:lpstr>'二、硬體設備費(303005)'!Print_Titles</vt:lpstr>
      <vt:lpstr>'八、小額軟體(201820)'!Print_Titles</vt:lpstr>
      <vt:lpstr>'十、電腦用品及耗材(2051)'!Print_Titles</vt:lpstr>
      <vt:lpstr>'三、軟體購置費(303010)'!Print_Titles</vt:lpstr>
      <vt:lpstr>'五、資訊操作維護費(201805)'!Print_Titles</vt:lpstr>
      <vt:lpstr>'六、資訊設備租金(201810)'!Print_Titles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工讀生</dc:creator>
  <cp:lastModifiedBy>張嘉文</cp:lastModifiedBy>
  <cp:lastPrinted>2020-04-29T02:07:35Z</cp:lastPrinted>
  <dcterms:created xsi:type="dcterms:W3CDTF">1998-10-14T01:27:38Z</dcterms:created>
  <dcterms:modified xsi:type="dcterms:W3CDTF">2020-04-29T02:07:39Z</dcterms:modified>
</cp:coreProperties>
</file>