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codeName="ThisWorkbook" defaultThemeVersion="124226"/>
  <mc:AlternateContent xmlns:mc="http://schemas.openxmlformats.org/markup-compatibility/2006">
    <mc:Choice Requires="x15">
      <x15ac:absPath xmlns:x15ac="http://schemas.microsoft.com/office/spreadsheetml/2010/11/ac" url="C:\code\Aptech\Chambai\"/>
    </mc:Choice>
  </mc:AlternateContent>
  <xr:revisionPtr revIDLastSave="0" documentId="13_ncr:1_{4E2D14FC-2BCA-4F32-88AB-3949AD720F81}" xr6:coauthVersionLast="36" xr6:coauthVersionMax="47" xr10:uidLastSave="{00000000-0000-0000-0000-000000000000}"/>
  <bookViews>
    <workbookView xWindow="0" yWindow="495" windowWidth="33120" windowHeight="18000" tabRatio="854" xr2:uid="{00000000-000D-0000-FFFF-FFFF00000000}"/>
  </bookViews>
  <sheets>
    <sheet name="Result" sheetId="1" r:id="rId1"/>
    <sheet name="lab314-AngularJS" sheetId="2" r:id="rId2"/>
    <sheet name="lab319-AngularJS" sheetId="9" r:id="rId3"/>
    <sheet name="lab325-DMA" sheetId="3" r:id="rId4"/>
    <sheet name="lab305-NodeJS" sheetId="4" r:id="rId5"/>
    <sheet name="lab311-EPC" sheetId="5" r:id="rId6"/>
    <sheet name="lab301-html8-de3" sheetId="6" r:id="rId7"/>
    <sheet name="lab303-PHP-de1" sheetId="7" r:id="rId8"/>
    <sheet name="lab321-PHP-de1" sheetId="10" r:id="rId9"/>
    <sheet name="lab313-NodeJS" sheetId="8" r:id="rId10"/>
    <sheet name="lab308-NodeJS" sheetId="11" r:id="rId11"/>
    <sheet name="lab317-NodeJS" sheetId="12" r:id="rId12"/>
    <sheet name="lab322-NodeJS" sheetId="13" r:id="rId13"/>
  </sheets>
  <definedNames>
    <definedName name="OLE_LINK4" localSheetId="6">'lab301-html8-de3'!$A$4</definedName>
    <definedName name="OLE_LINK4" localSheetId="7">'lab303-PHP-de1'!$A$4</definedName>
    <definedName name="OLE_LINK4" localSheetId="4">'lab305-NodeJS'!$A$4</definedName>
    <definedName name="OLE_LINK4" localSheetId="10">'lab308-NodeJS'!$A$4</definedName>
    <definedName name="OLE_LINK4" localSheetId="5">'lab311-EPC'!$A$5</definedName>
    <definedName name="OLE_LINK4" localSheetId="9">'lab313-NodeJS'!$A$4</definedName>
    <definedName name="OLE_LINK4" localSheetId="1">'lab314-AngularJS'!$A$3</definedName>
    <definedName name="OLE_LINK4" localSheetId="11">'lab317-NodeJS'!$A$4</definedName>
    <definedName name="OLE_LINK4" localSheetId="2">'lab319-AngularJS'!$A$3</definedName>
    <definedName name="OLE_LINK4" localSheetId="8">'lab321-PHP-de1'!$A$4</definedName>
    <definedName name="OLE_LINK4" localSheetId="12">'lab322-NodeJS'!$A$4</definedName>
    <definedName name="OLE_LINK4" localSheetId="3">'lab325-DMA'!$A$4</definedName>
  </definedNames>
  <calcPr calcId="191029"/>
</workbook>
</file>

<file path=xl/calcChain.xml><?xml version="1.0" encoding="utf-8"?>
<calcChain xmlns="http://schemas.openxmlformats.org/spreadsheetml/2006/main">
  <c r="E22" i="1" l="1"/>
  <c r="C22" i="1"/>
  <c r="E21" i="1"/>
  <c r="C21" i="1"/>
  <c r="E20" i="1"/>
  <c r="C20" i="1"/>
  <c r="E19" i="1"/>
  <c r="C19" i="1"/>
  <c r="E18" i="1"/>
  <c r="C18" i="1"/>
  <c r="E17" i="1"/>
  <c r="C17" i="1"/>
  <c r="E16" i="1"/>
  <c r="C16" i="1"/>
  <c r="E15" i="1"/>
  <c r="C15" i="1"/>
  <c r="E14" i="1"/>
  <c r="C14" i="1"/>
  <c r="E13" i="1"/>
  <c r="C13" i="1"/>
  <c r="E12" i="1"/>
  <c r="C12" i="1"/>
  <c r="E11" i="1"/>
  <c r="C11" i="1"/>
  <c r="D15" i="13"/>
  <c r="C15" i="13"/>
  <c r="B15" i="13"/>
  <c r="I9" i="13"/>
  <c r="D15" i="12"/>
  <c r="C15" i="12"/>
  <c r="I9" i="12" s="1"/>
  <c r="B15" i="12"/>
  <c r="D15" i="11"/>
  <c r="C15" i="11"/>
  <c r="I9" i="11" s="1"/>
  <c r="B15" i="11"/>
  <c r="D9" i="10"/>
  <c r="C9" i="10"/>
  <c r="I9" i="10" s="1"/>
  <c r="B9" i="10"/>
  <c r="D10" i="9"/>
  <c r="C10" i="9"/>
  <c r="I9" i="9" s="1"/>
  <c r="B10" i="9"/>
  <c r="D15" i="8"/>
  <c r="C15" i="8"/>
  <c r="I9" i="8" s="1"/>
  <c r="B15" i="8"/>
  <c r="D9" i="7"/>
  <c r="C9" i="7"/>
  <c r="I9" i="7" s="1"/>
  <c r="B9" i="7"/>
  <c r="D7" i="6"/>
  <c r="C7" i="6"/>
  <c r="I9" i="6" s="1"/>
  <c r="B7" i="6"/>
  <c r="D13" i="5"/>
  <c r="C13" i="5"/>
  <c r="I9" i="5" s="1"/>
  <c r="B13" i="5"/>
  <c r="D15" i="4"/>
  <c r="C15" i="4"/>
  <c r="I9" i="4" s="1"/>
  <c r="B15" i="4"/>
  <c r="D13" i="3"/>
  <c r="C13" i="3"/>
  <c r="I9" i="3" s="1"/>
  <c r="B13" i="3"/>
  <c r="D10" i="2"/>
  <c r="C10" i="2"/>
  <c r="I9" i="2" s="1"/>
  <c r="B10" i="2"/>
</calcChain>
</file>

<file path=xl/sharedStrings.xml><?xml version="1.0" encoding="utf-8"?>
<sst xmlns="http://schemas.openxmlformats.org/spreadsheetml/2006/main" count="182" uniqueCount="84">
  <si>
    <t>Kết quả chấm thi</t>
  </si>
  <si>
    <t>Course:</t>
  </si>
  <si>
    <t>Ngày thi:</t>
  </si>
  <si>
    <t xml:space="preserve">Lớp: </t>
  </si>
  <si>
    <t>Môn:</t>
  </si>
  <si>
    <t>FC Chấm:</t>
  </si>
  <si>
    <t>FC Review:</t>
  </si>
  <si>
    <t>Tổng hợp</t>
  </si>
  <si>
    <t>LAB</t>
  </si>
  <si>
    <t>Điểm chấm</t>
  </si>
  <si>
    <t>Điểm review</t>
  </si>
  <si>
    <t>Hoang.ND</t>
  </si>
  <si>
    <t>Môn Thi</t>
  </si>
  <si>
    <t>Tổng số bài</t>
  </si>
  <si>
    <t>Yêu cầu</t>
  </si>
  <si>
    <t>Điểm chuẩn</t>
  </si>
  <si>
    <t>Review</t>
  </si>
  <si>
    <t>Nhận xét</t>
  </si>
  <si>
    <t>Login function [8 mark]
- Create a document named index.html</t>
  </si>
  <si>
    <t>The studentinfo and studentlist directive is designed as below screenshot: [2]
• studentinfo directive is a form to input student information
• studentlist directive is a table to show current students’ information</t>
  </si>
  <si>
    <t xml:space="preserve"> Main body width should be 800px
2. Table border must be single, text in every cell must be padded 5px from 
any border.
3. Student Name is required. If user forget to input, inform user to input it 
as per screenshot</t>
  </si>
  <si>
    <t>Event: [8 marks]
1. When user click “Add Class”: [2]
a. Show a prompt to ask user to enter class name (as per screenshot)</t>
  </si>
  <si>
    <t>If user click on “Add” button: [2]
a. Add a new student object to $scope.studentarr array. This array is 
bind 2 way to studentlist directive's table. (So, by this action, the 
table will have a new row)
b. After that, clear the form.
c. Show a popup that new student added successfully.</t>
  </si>
  <si>
    <t>If user click on ANY ROW of the table: [2]
a. Get bind student information of the clicked row to
$scope.studentval, which is bind 2 way to studentinfo form.
b. Change "Add" button to "Save" button.
c. When user clicked "Save" button, save all changed back to the table
using $scope.studentarr.
d. Clear the studentinfo form to original state, "Save" button change 
back to "Add" button.
e. Show a popup that the student edited successfully</t>
  </si>
  <si>
    <t>4. If user click on “Delete” button: [2]
a. Show a confirm.</t>
  </si>
  <si>
    <t>Sum:</t>
  </si>
  <si>
    <t>AngularJS</t>
  </si>
  <si>
    <t>•	Templates &gt; Web &gt; ASP.NET Web Application (Visual C#) &gt; MVC
•	Project name: EAP_&lt;ClassName&gt;_&lt;StudentName&gt;
•	Pagination Class Installation Commands: Install-Package PagedList
         Install-Package PagedList.Mvc
Model Layer                                                                                                                                                    [3.5]
public class Class (1.5 marks)</t>
  </si>
  <si>
    <t>. Data Access Layer                                                                                                                                [2]
public class DataContext   inheriting from the class DbContext (1 mark)
Access Modifier	Data Type	Property	Accessors	Vietnamese
public virtual	DbSet&lt;Class&gt;	Classes	get; set;	Tập thực thể Loại KH
public virtual	DbSet&lt;Customer&gt;	Customers	get; set;	Tập thực thể Khách Hàng
Access Modifier	Constructor	Description
public	DataContext( )	Sets initializer of Database  to a new DataInitializer.
Note: you should create a SQL Server Database: ~/App_Data/DataContext.mdf
public  class DataInitializer  inheriting from the class DropCreateDatabaseIfModelChanges&lt;DataContext&gt;  (1)</t>
  </si>
  <si>
    <t>Create controllers.                                                                                                                                        [1]
•	Add Scaffold: MVC Controller with views, using Entity Framework.
•	Model Class: Customer
•	Data Context Class: DataContext
•	Controller Name: CustomersController.
Note: Application’s global variables can be configured within the application file Global.asax.cs</t>
  </si>
  <si>
    <t>User Authentication &amp; Authorization                                                                                                     [1]
•	Only admin user can create/ edit/ delete data of items.
•	Anyone can view the list of items as well as details of each.
Register an admin account for testing authorization you have set up above:
(email = admin@mvc.com); username = admin; password = Abcd@1234</t>
  </si>
  <si>
    <t>Implement advanced functionalities.                                                                                                       [4]
•	Paging.
•	Searching by customer’s fullname.
•	Sorting one or more columns (in both ascending and descending order).</t>
  </si>
  <si>
    <t>Data Validation                                                                                                                                          [1.5]
•	All information fields must be required (except CustomerId, ClassId and Class).
•	Customer Full Name length must be between 3 and 32.
•	Birthday must be a date type.
•	Email must be valid.
•	Username length must be between 8-20.  No underscore ‘_’, no dot ‘.’ at the beginning or end. No '__',  '._',  '_.',  '..' at the middle.</t>
  </si>
  <si>
    <t xml:space="preserve">. Write an app to consume Owin Self-Host Web Api Service.                                                       [7 marks]
•	New Project &gt; Visual C# &gt; Console Application
•	Project Name: Owin_&lt;ClassName&gt;_&lt;StudentName&gt;                                                                                             
•	Owin Installation Command:
Install-Package Microsoft.AspNet.WebApi.OwinSelfhost
(model) public class Account                                                                                                                               </t>
  </si>
  <si>
    <t>DMA</t>
  </si>
  <si>
    <t>public class AccountController inheriting System.Web.Http.ApiController.                                         [4]                                           
Access Modifier	Data Type	Field	Description
Private	List&lt;Account&gt;	List	List of items.
constructor public AccountController( )
- Initializes this.list to a new List&lt;Account&gt;()
- Sample data:  {Name = "Steve Jobs",    Email = "steve@apple.com",    AccNo = 12345678}
              {Name = "Bill Gates",    Email = "bill@microsoft.com", AccNo = 87654321}
       {Name = "Larry Ellison", Email = "larry@oracle.com",   AccNo = 11223344}</t>
  </si>
  <si>
    <t>class Startup to configure Http Routes                                                                                                          [1]
class Program to consume web api service.                                                                                                  [1]</t>
  </si>
  <si>
    <t>Part 1: API (15 points)
●	Use NodeJS, Express, and MongoDB to build an API for the following features:
1. Student Management:
○	GET /api/students: Get a list of students (1 points).</t>
  </si>
  <si>
    <t>○	GET /api/students/:id: Get student details by ID (1 points).
○	POST /api/students: Add a new student (1 points).</t>
  </si>
  <si>
    <t>○	PUT /api/students/:id: Update student information by ID (1 points).
○	DELETE /api/students/:id: Delete a student by ID (1 points).</t>
  </si>
  <si>
    <t>●	2. Class Management:
○	GET /api/classes: Get a list of classes (1 points).
○	GET /api/classes/:id: Get class details by ID (1 points).</t>
  </si>
  <si>
    <t>○	POST /api/classes: Add a new class (2 points).
○	PUT /api/classes/:id: Update class information by ID (1 point).</t>
  </si>
  <si>
    <t>●	3. Relationship between Students and Classes:
○	GET /api/students/:id/classes: Get a list of classes for a student by ID (2 points).</t>
  </si>
  <si>
    <t>○	GET /api/classes/:id/students: Get a list of students for a class by ID (2 points).</t>
  </si>
  <si>
    <t>NodeJS</t>
  </si>
  <si>
    <t>○	POST /api/students/:id/classes/:id: Add a student to a class (1 point).</t>
  </si>
  <si>
    <t>Part 2: User Interface (5 points)
●	Use ReactJS / Angular (depend on course) to create a simple user interface for the following features:
○	Display a list of students (2 points).</t>
  </si>
  <si>
    <t>○	Add a new student (2 points).</t>
  </si>
  <si>
    <t>○	Update student information (1 point).</t>
  </si>
  <si>
    <t>Question 1:                                                               [4]
Write a program that asks the user to input the ages of 5 students. Use an array to store the age values. Ensure that the age values must be greater than 5 and less than 18. If this condition is not satisfied, ask the user to input the age again. After collecting the ages, display the minimum age, maximum age, and the average age of all the students.
Sample Output:
Please enter the ages of 5 students: 
Student 1: 12 
Student 2: 7 
Student 3: 20 
Age must be greater than 5 and less than 18. 
Please enter the age for Student 3 again: 14 
Student 4: 9 
Student 5: 16 
Minimum age: 
7 Maximum age: 
16 Average age: 11.6</t>
  </si>
  <si>
    <t>Question 2:                                                                [4]
Write a program that accepts a string and uses a pointer to determine whether the string is a palindrome, meaning it reads the same forward and backward.
Sample Output:
Enter a string: racecar 
The string is a palindrome.
Enter a string: abcd
The string is not a palindrome.</t>
  </si>
  <si>
    <t>Question 3:                                                                
Create a Employee management system program in C
Note that you must use the pointer concept to do this task.
Create a data structure following the specifications                                 [1]
Data type	Field	Description
char	name[20]	Name of employee
char	country[20]	Country of employee
int	birthyear	Birth year of employee
float	salary	Salary of employee</t>
  </si>
  <si>
    <t>Create menu based program as follows:                                                  [2]
Employee management system
1. Input  Employee  |2. Display Employee Descending | 3. Save file   |  4. Analyze |   5. exit</t>
  </si>
  <si>
    <t xml:space="preserve">Input list Employees                                                                                     [2]
When the user selects the option “1. Input employee” from the menu
do the followings: 
-  Ask the user to enter the total number of employees
-  Input information for eachemployee in the list
-  Validate data input by the following rules:
Data anomalies	Message
 60 &gt;= current_year - birthyear &gt;= 18	Employee age must less than 18 years old and greater than 6 years old
100 &lt;= salary &lt;= 500	Employee salary must less than 500 and greater than 100 
  - If data input is invalid, ask the user to re-enter. </t>
  </si>
  <si>
    <t xml:space="preserve">Display employee:                                                                                       [2]
When the user selects the option “2. Display Employee” from the menu
- Sort employees by name in ascending order.
- Displays details of each Employee  in the list after the above re-arrangement. </t>
  </si>
  <si>
    <t xml:space="preserve">Save to file:                                                                                                  [2]
-  When the user selects the option “3. Save file” from the menu, do the followings:
- Ask the user to enter a file name. 
- Create the file in binary mode. 
- If the program cannot open a file, notify the user about that error and return to end this function. 
- Write data from the list into the file. 
- Notify the user that data has been saved successfully. 
- Close the file. </t>
  </si>
  <si>
    <t>EPC</t>
  </si>
  <si>
    <t>Analyze:                                                                                                  [2]
When user selects the option “4. Analyze” from the menu : 
- Calculate how many employees are there from a specific country. 
- Display the statistics results. For example: 
Sample data
John Doe           |hanoi               |           1995     |250
Alice Johnson    |hanoi               |           1990     |350
Michael Smith    |hcm                 |           1992     |300
Sara Brown        |hanoi               |           1988     |200
David Lee           |hcm                 |           1995     |450</t>
  </si>
  <si>
    <t xml:space="preserve">Exit:                                                                                                           [1]
When the user selects the option “5. Exit” then exit the program. </t>
  </si>
  <si>
    <t>HTML5</t>
  </si>
  <si>
    <t>Write a PHP file that can be added to other PHP files using the 
include or require functions. This file should:
• Make a connection to a MySQL database, and log in with valid 
credentials. The 
connection resource should be stored in a variable with an appropriate 
name. (1 points)
•Create a database abc12 if it does not exist. (1 points)
•Select the abc12 database.
•Create a table abc12users if it does not exist with the following fields: (1 
points)
◦ USERNAME VARCHAR(100)
◦ PASSWORD_HASH CHAR(40)
◦ PHONE VARCHAR(10)
• The USERNAME field should be designated as UNIQUE.
• If any of these operations cause an error, stop execution and print the 
error message (1 points)</t>
  </si>
  <si>
    <t>Part 2: Write the registration form (4 points)
Note that all of this part should be done in the same PHP file. The script 
should respond 
differently depending on the situation (whether a POST request exists, 
whether the user
name is already taken, etc.)</t>
  </si>
  <si>
    <t xml:space="preserve">Part 3: Write the login form (4 points)
Write a PHP file that will output a form containing 2 fields: username and 
password. Upon 
submission of the form, the code should check against the database to see 
whether the username
- password pair was correct. If so, display a welcome message. If not, 
display the message 
“Invalid username or password” followed by the same login form.
Once again, there should only be one PHP file, and you should redirect to 
the same place after 
submitting. </t>
  </si>
  <si>
    <t>Part 4: Write the reset password form (4 points)
Write a form to allow a user to reset their password with their username 
and phone number. (1 points)</t>
  </si>
  <si>
    <t>Part 5: Write the change password form (4 points) 
Write a form to allow a user to change their password. It should take 3 
fields: the username, 
current password, and new password. (1 points)</t>
  </si>
  <si>
    <t>PHP</t>
  </si>
  <si>
    <t>Phần 1: Setup và Khởi tạo Dự án (3 điểm)
Câu 1 (1 điểm): Setup project ReactJS - Tạo một dự án ReactJS mới bằng cách sử dụng Create React App.</t>
  </si>
  <si>
    <t xml:space="preserve">Câu 2 (2 điểm): Tạo Component Khởi đầu - Tạo một component có tên là App.js. - Trong App.js, khởi tạo một state characters kiểu mảng chứa thông tin của ít nhất 5 nhân vật trong One Piece. Mỗi đối tượng trong mảng cần có các thuộc tính như id, name, và bounty. - Dữ liệu mẫu: jsx    
const [characters, setCharacters] = useState([     
{ id: 1, name: 'Monkey D. Luffy', bounty: '1,500,000,000' },     
{ id: 2, name: 'Roronoa Zoro', bounty: '320,000,000' },     
{ id: 3, name: 'Nami', bounty: '66,000,000' },     
{ id: 4, name: 'Usopp', bounty: '200,000,000' },     
{ id: 5, name: 'Sanji', bounty: '330,000,000' }   </t>
  </si>
  <si>
    <t>Phần 2: Hiển thị và Thêm mới Nhân vật (11 điểm)
(6 điểm): Tạo và Cập nhật Component Character - Tạo một component có tên là Character.js. - Component này cần nhận thông tin về một nhân vật thông qua props và hiển thị id, tên và tiền thưởng (bounty) của nhân vật. - Thêm một nút “UPDATE” trong component này. Khi nút này được nhấn, thông tin của nhân vật sẽ được gửi lên component SaveCharacter để cập nhật. - Component Character.js cần thông báo cho App.js để nó cập nhật state đang được sử dụng bởi SaveCharacter.</t>
  </si>
  <si>
    <t>(2 điểm): Hiển thị danh sách Nhân vật - Trong App.js, sử dụng map để lặp qua danh sách nhân vật trong state characters đã khởi tạo và hiển thị mỗi nhân vật bằng component Character.</t>
  </si>
  <si>
    <t>(3 điểm): Tạo và Cập nhật Component SaveCharacter - Tạo một component có tên là SaveCharacter.js. - Component này cần có một biểu mẫu để nhập id, tên và tiền thưởng (bounty) của nhân vật. - Ô nhập id sẽ được hiển thị nhưng không cho phép chỉnh sửa, tuy nhiên vẫn bắt buộc phải hiển thị số id bên trong. - Mặc định id = 0</t>
  </si>
  <si>
    <t>Phần 3: Chức năng Sửa thông tin Nhân vật 
(3 điểm): Chức năng chỉnh sửa trong Component SaveCharacter - Component SaveCharacter.js sẽ bao gồm cả chức năng thêm mới khi id = 0 và update khi id &gt; 0 và tìm thấy nhân vật tương ứng.
Các trường khác như id, tên và tiền thưởng (bounty) sẽ được điền sẵn để người dùng có thể chỉnh sửa nếu người dùng ấn nút UPDATE trong component Charactor.js. (1 điểm)
Trong SaveCharacter.js, xây dựng logic khi sự kiện ấn nút SAVE để người dùng có thể chỉnh sửa thông tin của nhân vật dựa trên id nhập vào. (1 điểm)
Nếu id = 0 thì tiến hành thêm mới một nhân vật. Nhân vật được thêm mới sẽ có id tự động tăng. ALERT thêm mới thành công.
Nếu id &gt; 0 thì tiến hành cập nhật nhân vật đó. ALERT cập nhật thành công.
Khi thông tin được lưu, cập nhật state characters và hiển thị danh sách cập nhật trên trang chính và form nhập liệu phải được RESET về giá trị mặc định. (1 điểm)</t>
  </si>
  <si>
    <t>lab314-AngularJS</t>
  </si>
  <si>
    <t>lab319-AngularJS</t>
  </si>
  <si>
    <t>lab325-DMA</t>
  </si>
  <si>
    <t>lab305-NodeJS</t>
  </si>
  <si>
    <t>lab311-EPC</t>
  </si>
  <si>
    <t>lab301-html8-de3</t>
  </si>
  <si>
    <t>lab303-PHP-de1</t>
  </si>
  <si>
    <t>lab321-PHP-de1</t>
  </si>
  <si>
    <t>lab313-NodeJS</t>
  </si>
  <si>
    <t>lab308-NodeJS</t>
  </si>
  <si>
    <t>lab317-NodeJS</t>
  </si>
  <si>
    <t>lab322-NodeJS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</si>
</sst>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0"/>
      <name val="Arial"/>
      <family val="2"/>
    </font>
    <font>
      <sz val="8"/>
      <name val="Calibri"/>
      <family val="2"/>
    </font>
    <font>
      <sz val="11"/>
      <color rgb="FFFF0000"/>
      <name val="Calibri"/>
      <family val="2"/>
      <scheme val="minor"/>
    </font>
    <font>
      <sz val="12"/>
      <color rgb="FF222222"/>
      <name val="Times New Roman"/>
      <family val="1"/>
    </font>
    <font>
      <sz val="11"/>
      <name val="Calibri"/>
      <family val="2"/>
      <scheme val="minor"/>
    </font>
    <font>
      <b/>
      <sz val="10"/>
      <color theme="1"/>
      <name val="Arial"/>
      <family val="2"/>
    </font>
    <font>
      <b/>
      <sz val="12"/>
      <name val="Arial"/>
      <family val="2"/>
    </font>
    <font>
      <b/>
      <sz val="12"/>
      <color theme="1"/>
      <name val="Arial"/>
      <family val="2"/>
    </font>
    <font>
      <sz val="12"/>
      <color theme="1"/>
      <name val="Times New Roman"/>
      <family val="1"/>
    </font>
    <font>
      <sz val="12"/>
      <color theme="1"/>
      <name val="Calibri"/>
      <family val="2"/>
      <scheme val="minor"/>
    </font>
    <font>
      <sz val="12"/>
      <color rgb="FFFF0000"/>
      <name val="Calibri"/>
      <family val="2"/>
      <scheme val="minor"/>
    </font>
    <font>
      <b/>
      <sz val="10"/>
      <color indexed="10"/>
      <name val="Arial"/>
      <family val="2"/>
    </font>
    <font>
      <b/>
      <sz val="10"/>
      <color rgb="FFFF0000"/>
      <name val="Arial"/>
      <family val="2"/>
    </font>
    <font>
      <b/>
      <sz val="12"/>
      <name val="Times New Roman"/>
      <family val="1"/>
    </font>
    <font>
      <b/>
      <sz val="12"/>
      <color theme="1"/>
      <name val="Times New Roman"/>
      <family val="1"/>
    </font>
    <font>
      <b/>
      <sz val="10"/>
      <name val="Times New Roman"/>
      <family val="1"/>
    </font>
    <font>
      <sz val="11"/>
      <color theme="1"/>
      <name val="Times New Roman"/>
      <family val="1"/>
    </font>
    <font>
      <sz val="12"/>
      <name val="Times New Roman"/>
      <family val="1"/>
    </font>
    <font>
      <sz val="12"/>
      <color rgb="FFFF0000"/>
      <name val="Times New Roman"/>
      <family val="1"/>
    </font>
    <font>
      <b/>
      <sz val="10"/>
      <color indexed="10"/>
      <name val="Times New Roman"/>
      <family val="1"/>
    </font>
    <font>
      <b/>
      <sz val="10"/>
      <color rgb="FFFF0000"/>
      <name val="Times New Roman"/>
      <family val="1"/>
    </font>
    <font>
      <sz val="11"/>
      <color rgb="FFFF0000"/>
      <name val="Times New Roman"/>
      <family val="1"/>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5">
    <xf numFmtId="0" fontId="0" fillId="0" borderId="0" xfId="0"/>
    <xf numFmtId="0" fontId="1" fillId="0" borderId="1" xfId="0" applyFont="1" applyBorder="1"/>
    <xf numFmtId="0" fontId="0" fillId="0" borderId="1" xfId="0" applyBorder="1"/>
    <xf numFmtId="0" fontId="1" fillId="0" borderId="1" xfId="0" applyFont="1" applyBorder="1" applyAlignment="1">
      <alignment horizontal="center"/>
    </xf>
    <xf numFmtId="0" fontId="0" fillId="0" borderId="1" xfId="0" applyBorder="1" applyAlignment="1">
      <alignment horizontal="left"/>
    </xf>
    <xf numFmtId="0" fontId="4" fillId="0" borderId="1" xfId="0" applyFont="1" applyBorder="1"/>
    <xf numFmtId="0" fontId="0" fillId="0" borderId="0" xfId="0" applyAlignment="1">
      <alignment wrapText="1"/>
    </xf>
    <xf numFmtId="0" fontId="0" fillId="0" borderId="1" xfId="0" applyBorder="1" applyAlignment="1">
      <alignment wrapText="1"/>
    </xf>
    <xf numFmtId="0" fontId="5" fillId="0" borderId="1" xfId="0" applyFont="1" applyBorder="1"/>
    <xf numFmtId="0" fontId="5" fillId="0" borderId="1" xfId="0" applyFont="1" applyBorder="1" applyAlignment="1">
      <alignment wrapText="1"/>
    </xf>
    <xf numFmtId="0" fontId="6" fillId="0" borderId="1" xfId="0" applyFont="1" applyBorder="1" applyAlignment="1">
      <alignment horizontal="center"/>
    </xf>
    <xf numFmtId="0" fontId="0" fillId="0" borderId="1" xfId="0" applyBorder="1"/>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0" borderId="1" xfId="0" applyFont="1" applyBorder="1" applyAlignment="1">
      <alignment horizontal="center"/>
    </xf>
    <xf numFmtId="0" fontId="0" fillId="0" borderId="1" xfId="0" applyBorder="1"/>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8" fillId="2" borderId="1" xfId="0" applyFont="1" applyFill="1" applyBorder="1" applyAlignment="1">
      <alignment horizontal="center" vertical="center"/>
    </xf>
    <xf numFmtId="0" fontId="1" fillId="2" borderId="1" xfId="0" applyFont="1" applyFill="1" applyBorder="1" applyAlignment="1">
      <alignment horizontal="center"/>
    </xf>
    <xf numFmtId="0" fontId="9" fillId="0" borderId="1" xfId="0" applyFont="1" applyBorder="1" applyAlignment="1">
      <alignment horizontal="left" vertical="center" wrapText="1"/>
    </xf>
    <xf numFmtId="0" fontId="10" fillId="0" borderId="1" xfId="0" applyFont="1" applyBorder="1"/>
    <xf numFmtId="0" fontId="11" fillId="0" borderId="1" xfId="0" applyFont="1" applyBorder="1"/>
    <xf numFmtId="0" fontId="12" fillId="2" borderId="1" xfId="0" applyFont="1" applyFill="1" applyBorder="1" applyAlignment="1">
      <alignment horizontal="right" wrapText="1"/>
    </xf>
    <xf numFmtId="0" fontId="12" fillId="2" borderId="1" xfId="0" applyFont="1" applyFill="1" applyBorder="1"/>
    <xf numFmtId="0" fontId="13" fillId="2" borderId="1" xfId="0" applyFont="1" applyFill="1" applyBorder="1"/>
    <xf numFmtId="0" fontId="3" fillId="0" borderId="0" xfId="0" applyFont="1"/>
    <xf numFmtId="0" fontId="1"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9" fillId="0" borderId="1" xfId="0" applyFont="1" applyBorder="1" applyAlignment="1">
      <alignment horizontal="left" vertical="center" wrapText="1" indent="2"/>
    </xf>
    <xf numFmtId="0" fontId="3" fillId="0" borderId="1" xfId="0" applyFont="1" applyBorder="1"/>
    <xf numFmtId="0" fontId="9" fillId="0" borderId="1" xfId="0" applyFont="1" applyBorder="1" applyAlignment="1">
      <alignment wrapText="1"/>
    </xf>
    <xf numFmtId="0" fontId="3" fillId="0" borderId="1" xfId="0" applyFont="1" applyBorder="1" applyAlignment="1">
      <alignment wrapText="1"/>
    </xf>
    <xf numFmtId="0" fontId="12" fillId="2" borderId="1" xfId="0" applyFont="1" applyFill="1" applyBorder="1" applyAlignment="1">
      <alignment horizontal="right"/>
    </xf>
    <xf numFmtId="0" fontId="9" fillId="0" borderId="1" xfId="0" applyFont="1" applyBorder="1" applyAlignment="1">
      <alignment horizontal="left" vertical="top" wrapText="1"/>
    </xf>
    <xf numFmtId="0" fontId="14" fillId="2" borderId="1" xfId="0" applyFont="1" applyFill="1" applyBorder="1" applyAlignment="1">
      <alignment horizontal="center" vertical="center" wrapText="1"/>
    </xf>
    <xf numFmtId="0" fontId="14" fillId="2" borderId="1" xfId="0" applyFont="1" applyFill="1" applyBorder="1" applyAlignment="1">
      <alignment horizontal="center" vertical="center"/>
    </xf>
    <xf numFmtId="0" fontId="15" fillId="2" borderId="1" xfId="0" applyFont="1" applyFill="1" applyBorder="1" applyAlignment="1">
      <alignment horizontal="center" vertical="center"/>
    </xf>
    <xf numFmtId="0" fontId="16" fillId="2" borderId="1" xfId="0" applyFont="1" applyFill="1" applyBorder="1" applyAlignment="1">
      <alignment horizontal="center"/>
    </xf>
    <xf numFmtId="0" fontId="17" fillId="0" borderId="0" xfId="0" applyFont="1"/>
    <xf numFmtId="0" fontId="18" fillId="3" borderId="1" xfId="0" applyFont="1" applyFill="1" applyBorder="1" applyAlignment="1">
      <alignment horizontal="left" vertical="center" wrapText="1"/>
    </xf>
    <xf numFmtId="0" fontId="18" fillId="3" borderId="1" xfId="0" applyFont="1" applyFill="1" applyBorder="1"/>
    <xf numFmtId="0" fontId="14" fillId="3" borderId="1" xfId="0" applyFont="1" applyFill="1" applyBorder="1" applyAlignment="1">
      <alignment horizontal="center" vertical="center"/>
    </xf>
    <xf numFmtId="0" fontId="15" fillId="3" borderId="1" xfId="0" applyFont="1" applyFill="1" applyBorder="1" applyAlignment="1">
      <alignment horizontal="center" vertical="center"/>
    </xf>
    <xf numFmtId="0" fontId="14" fillId="3" borderId="1" xfId="0" applyFont="1" applyFill="1" applyBorder="1" applyAlignment="1">
      <alignment horizontal="center"/>
    </xf>
    <xf numFmtId="0" fontId="9" fillId="0" borderId="1" xfId="0" applyFont="1" applyBorder="1"/>
    <xf numFmtId="0" fontId="9" fillId="0" borderId="1" xfId="0" applyFont="1" applyBorder="1" applyAlignment="1">
      <alignment horizontal="right"/>
    </xf>
    <xf numFmtId="0" fontId="19" fillId="0" borderId="1" xfId="0" applyFont="1" applyBorder="1"/>
    <xf numFmtId="0" fontId="20" fillId="2" borderId="1" xfId="0" applyFont="1" applyFill="1" applyBorder="1" applyAlignment="1">
      <alignment horizontal="right" wrapText="1"/>
    </xf>
    <xf numFmtId="0" fontId="20" fillId="2" borderId="1" xfId="0" applyFont="1" applyFill="1" applyBorder="1"/>
    <xf numFmtId="0" fontId="20" fillId="2" borderId="1" xfId="0" applyFont="1" applyFill="1" applyBorder="1" applyAlignment="1">
      <alignment horizontal="right"/>
    </xf>
    <xf numFmtId="0" fontId="21" fillId="2" borderId="1" xfId="0" applyFont="1" applyFill="1" applyBorder="1"/>
    <xf numFmtId="0" fontId="17" fillId="0" borderId="0" xfId="0" applyFont="1" applyAlignment="1">
      <alignment wrapText="1"/>
    </xf>
    <xf numFmtId="0" fontId="22" fillId="0" borderId="0" xfId="0" applyFont="1"/>
    <xf numFmtId="0" fontId="5" fillId="4"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177800</xdr:colOff>
      <xdr:row>3</xdr:row>
      <xdr:rowOff>38100</xdr:rowOff>
    </xdr:from>
    <xdr:to>
      <xdr:col>0</xdr:col>
      <xdr:colOff>5676900</xdr:colOff>
      <xdr:row>3</xdr:row>
      <xdr:rowOff>4927600</xdr:rowOff>
    </xdr:to>
    <xdr:pic>
      <xdr:nvPicPr>
        <xdr:cNvPr id="2" name="Picture 1">
          <a:extLst>
            <a:ext uri="{FF2B5EF4-FFF2-40B4-BE49-F238E27FC236}">
              <a16:creationId xmlns:a16="http://schemas.microsoft.com/office/drawing/2014/main" id="{A452D446-E313-4B2F-A14D-B49A15958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800" y="609600"/>
          <a:ext cx="5499100" cy="4889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241300</xdr:colOff>
      <xdr:row>4</xdr:row>
      <xdr:rowOff>190500</xdr:rowOff>
    </xdr:from>
    <xdr:to>
      <xdr:col>0</xdr:col>
      <xdr:colOff>6159500</xdr:colOff>
      <xdr:row>4</xdr:row>
      <xdr:rowOff>3403600</xdr:rowOff>
    </xdr:to>
    <xdr:pic>
      <xdr:nvPicPr>
        <xdr:cNvPr id="3" name="Picture 2">
          <a:extLst>
            <a:ext uri="{FF2B5EF4-FFF2-40B4-BE49-F238E27FC236}">
              <a16:creationId xmlns:a16="http://schemas.microsoft.com/office/drawing/2014/main" id="{8A609A94-3761-4807-9330-E1DF0A76154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1300" y="5762625"/>
          <a:ext cx="5918200" cy="321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190500</xdr:colOff>
      <xdr:row>5</xdr:row>
      <xdr:rowOff>139700</xdr:rowOff>
    </xdr:from>
    <xdr:to>
      <xdr:col>0</xdr:col>
      <xdr:colOff>5435600</xdr:colOff>
      <xdr:row>5</xdr:row>
      <xdr:rowOff>4978400</xdr:rowOff>
    </xdr:to>
    <xdr:pic>
      <xdr:nvPicPr>
        <xdr:cNvPr id="4" name="Picture 3">
          <a:extLst>
            <a:ext uri="{FF2B5EF4-FFF2-40B4-BE49-F238E27FC236}">
              <a16:creationId xmlns:a16="http://schemas.microsoft.com/office/drawing/2014/main" id="{FE2D66FC-253A-4DE0-A0B7-46AC4AE82B4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0500" y="9207500"/>
          <a:ext cx="5245100" cy="483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5"/>
  <dimension ref="A1:G108"/>
  <sheetViews>
    <sheetView tabSelected="1" topLeftCell="A10" zoomScale="92" zoomScaleNormal="92" workbookViewId="0">
      <selection activeCell="J21" sqref="J21"/>
    </sheetView>
  </sheetViews>
  <sheetFormatPr defaultColWidth="8.85546875" defaultRowHeight="15" x14ac:dyDescent="0.25"/>
  <cols>
    <col min="1" max="1" width="11.28515625" bestFit="1" customWidth="1"/>
    <col min="2" max="2" width="27" bestFit="1" customWidth="1"/>
    <col min="3" max="4" width="13.85546875" customWidth="1"/>
    <col min="5" max="5" width="10.7109375" customWidth="1"/>
    <col min="6" max="6" width="38.7109375" customWidth="1"/>
    <col min="7" max="7" width="61.140625" customWidth="1"/>
  </cols>
  <sheetData>
    <row r="1" spans="1:7" x14ac:dyDescent="0.25">
      <c r="A1" s="12" t="s">
        <v>0</v>
      </c>
      <c r="B1" s="13"/>
    </row>
    <row r="2" spans="1:7" x14ac:dyDescent="0.25">
      <c r="A2" s="1" t="s">
        <v>1</v>
      </c>
      <c r="B2" s="2"/>
    </row>
    <row r="3" spans="1:7" x14ac:dyDescent="0.25">
      <c r="A3" s="1" t="s">
        <v>2</v>
      </c>
      <c r="B3" s="4"/>
    </row>
    <row r="4" spans="1:7" x14ac:dyDescent="0.25">
      <c r="A4" s="1" t="s">
        <v>3</v>
      </c>
      <c r="B4" s="2"/>
    </row>
    <row r="5" spans="1:7" ht="15.75" x14ac:dyDescent="0.25">
      <c r="A5" s="1" t="s">
        <v>4</v>
      </c>
      <c r="B5" s="5"/>
    </row>
    <row r="6" spans="1:7" x14ac:dyDescent="0.25">
      <c r="A6" s="1" t="s">
        <v>5</v>
      </c>
      <c r="B6" s="2" t="s">
        <v>11</v>
      </c>
    </row>
    <row r="7" spans="1:7" x14ac:dyDescent="0.25">
      <c r="A7" s="1" t="s">
        <v>6</v>
      </c>
      <c r="B7" s="2"/>
    </row>
    <row r="9" spans="1:7" x14ac:dyDescent="0.25">
      <c r="B9" s="14" t="s">
        <v>7</v>
      </c>
      <c r="C9" s="14"/>
      <c r="D9" s="14"/>
      <c r="E9" s="15"/>
    </row>
    <row r="10" spans="1:7" x14ac:dyDescent="0.25">
      <c r="B10" s="3" t="s">
        <v>8</v>
      </c>
      <c r="C10" s="3" t="s">
        <v>9</v>
      </c>
      <c r="D10" s="10" t="s">
        <v>10</v>
      </c>
      <c r="E10" s="10" t="s">
        <v>12</v>
      </c>
    </row>
    <row r="11" spans="1:7" x14ac:dyDescent="0.25">
      <c r="B11" s="8" t="s">
        <v>72</v>
      </c>
      <c r="C11" s="54">
        <f>'lab314-AngularJS'!I9</f>
        <v>14</v>
      </c>
      <c r="D11" s="2"/>
      <c r="E11" s="2" t="str">
        <f>'lab314-AngularJS'!I10</f>
        <v>AngularJS</v>
      </c>
    </row>
    <row r="12" spans="1:7" x14ac:dyDescent="0.25">
      <c r="B12" s="8" t="s">
        <v>73</v>
      </c>
      <c r="C12" s="54">
        <f>'lab319-AngularJS'!I9</f>
        <v>16</v>
      </c>
      <c r="D12" s="2"/>
      <c r="E12" s="2" t="str">
        <f>'lab319-AngularJS'!I10</f>
        <v>AngularJS</v>
      </c>
    </row>
    <row r="13" spans="1:7" x14ac:dyDescent="0.25">
      <c r="B13" s="8" t="s">
        <v>74</v>
      </c>
      <c r="C13" s="54">
        <f>'lab325-DMA'!I9</f>
        <v>8.5</v>
      </c>
      <c r="D13" s="2"/>
      <c r="E13" s="2" t="str">
        <f>'lab325-DMA'!I10</f>
        <v>DMA</v>
      </c>
    </row>
    <row r="14" spans="1:7" x14ac:dyDescent="0.25">
      <c r="B14" s="8" t="s">
        <v>75</v>
      </c>
      <c r="C14" s="54">
        <f>'lab305-NodeJS'!I9</f>
        <v>11</v>
      </c>
      <c r="D14" s="2"/>
      <c r="E14" s="2" t="str">
        <f>'lab305-NodeJS'!I10</f>
        <v>NodeJS</v>
      </c>
      <c r="G14" s="6"/>
    </row>
    <row r="15" spans="1:7" x14ac:dyDescent="0.25">
      <c r="B15" s="8" t="s">
        <v>76</v>
      </c>
      <c r="C15" s="54">
        <f>'lab311-EPC'!I9</f>
        <v>8.5</v>
      </c>
      <c r="D15" s="2"/>
      <c r="E15" s="2" t="str">
        <f>'lab311-EPC'!I10</f>
        <v>EPC</v>
      </c>
      <c r="G15" s="6"/>
    </row>
    <row r="16" spans="1:7" x14ac:dyDescent="0.25">
      <c r="B16" s="8" t="s">
        <v>77</v>
      </c>
      <c r="C16" s="54">
        <f>'lab301-html8-de3'!I9</f>
        <v>12</v>
      </c>
      <c r="D16" s="2"/>
      <c r="E16" s="2" t="str">
        <f>'lab301-html8-de3'!I10</f>
        <v>HTML5</v>
      </c>
    </row>
    <row r="17" spans="2:5" x14ac:dyDescent="0.25">
      <c r="B17" s="8" t="s">
        <v>78</v>
      </c>
      <c r="C17" s="54">
        <f>'lab303-PHP-de1'!I9</f>
        <v>9</v>
      </c>
      <c r="D17" s="2"/>
      <c r="E17" s="2" t="str">
        <f>'lab303-PHP-de1'!I10</f>
        <v>PHP</v>
      </c>
    </row>
    <row r="18" spans="2:5" x14ac:dyDescent="0.25">
      <c r="B18" s="8" t="s">
        <v>79</v>
      </c>
      <c r="C18" s="54">
        <f>'lab321-PHP-de1'!I9</f>
        <v>13</v>
      </c>
      <c r="D18" s="2"/>
      <c r="E18" s="2" t="str">
        <f>'lab321-PHP-de1'!I10</f>
        <v>PHP</v>
      </c>
    </row>
    <row r="19" spans="2:5" x14ac:dyDescent="0.25">
      <c r="B19" s="8" t="s">
        <v>80</v>
      </c>
      <c r="C19" s="54">
        <f>'lab313-NodeJS'!I9</f>
        <v>14</v>
      </c>
      <c r="D19" s="2"/>
      <c r="E19" s="2" t="str">
        <f>'lab313-NodeJS'!I10</f>
        <v>NodeJS</v>
      </c>
    </row>
    <row r="20" spans="2:5" x14ac:dyDescent="0.25">
      <c r="B20" s="8" t="s">
        <v>81</v>
      </c>
      <c r="C20" s="54">
        <f>'lab308-NodeJS'!I9</f>
        <v>15</v>
      </c>
      <c r="D20" s="2"/>
      <c r="E20" s="2" t="str">
        <f>'lab308-NodeJS'!I10</f>
        <v>NodeJS</v>
      </c>
    </row>
    <row r="21" spans="2:5" x14ac:dyDescent="0.25">
      <c r="B21" s="8" t="s">
        <v>82</v>
      </c>
      <c r="C21" s="54">
        <f>'lab317-NodeJS'!I9</f>
        <v>14</v>
      </c>
      <c r="D21" s="2"/>
      <c r="E21" s="2" t="str">
        <f>'lab317-NodeJS'!I10</f>
        <v>NodeJS</v>
      </c>
    </row>
    <row r="22" spans="2:5" x14ac:dyDescent="0.25">
      <c r="B22" s="8" t="s">
        <v>83</v>
      </c>
      <c r="C22" s="54">
        <f>'lab322-NodeJS'!I9</f>
        <v>14</v>
      </c>
      <c r="D22" s="2"/>
      <c r="E22" s="2" t="str">
        <f>'lab322-NodeJS'!I10</f>
        <v>NodeJS</v>
      </c>
    </row>
    <row r="23" spans="2:5" x14ac:dyDescent="0.25">
      <c r="B23" s="8"/>
      <c r="C23" s="8"/>
      <c r="D23" s="2"/>
      <c r="E23" s="2"/>
    </row>
    <row r="24" spans="2:5" x14ac:dyDescent="0.25">
      <c r="B24" s="8" t="s">
        <v>13</v>
      </c>
      <c r="C24" s="8">
        <v>12</v>
      </c>
      <c r="D24" s="2"/>
      <c r="E24" s="2"/>
    </row>
    <row r="25" spans="2:5" x14ac:dyDescent="0.25">
      <c r="B25" s="8"/>
      <c r="C25" s="8"/>
      <c r="D25" s="2"/>
      <c r="E25" s="2"/>
    </row>
    <row r="26" spans="2:5" x14ac:dyDescent="0.25">
      <c r="B26" s="8"/>
      <c r="C26" s="8"/>
      <c r="D26" s="2"/>
      <c r="E26" s="2"/>
    </row>
    <row r="27" spans="2:5" x14ac:dyDescent="0.25">
      <c r="B27" s="9"/>
      <c r="C27" s="8"/>
      <c r="D27" s="2"/>
      <c r="E27" s="2"/>
    </row>
    <row r="28" spans="2:5" x14ac:dyDescent="0.25">
      <c r="B28" s="7"/>
      <c r="C28" s="2"/>
      <c r="D28" s="2"/>
      <c r="E28" s="2"/>
    </row>
    <row r="29" spans="2:5" x14ac:dyDescent="0.25">
      <c r="B29" s="7"/>
      <c r="C29" s="2"/>
      <c r="D29" s="2"/>
      <c r="E29" s="2"/>
    </row>
    <row r="30" spans="2:5" x14ac:dyDescent="0.25">
      <c r="B30" s="7"/>
      <c r="C30" s="2"/>
      <c r="D30" s="2"/>
      <c r="E30" s="2"/>
    </row>
    <row r="31" spans="2:5" x14ac:dyDescent="0.25">
      <c r="B31" s="7"/>
      <c r="C31" s="2"/>
      <c r="D31" s="2"/>
      <c r="E31" s="2"/>
    </row>
    <row r="32" spans="2:5" x14ac:dyDescent="0.25">
      <c r="B32" s="7"/>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9" spans="2:5" ht="15.95" customHeight="1" x14ac:dyDescent="0.25"/>
    <row r="108" spans="7:7" x14ac:dyDescent="0.25">
      <c r="G108" t="s">
        <v>13</v>
      </c>
    </row>
  </sheetData>
  <mergeCells count="2">
    <mergeCell ref="A1:B1"/>
    <mergeCell ref="B9:E9"/>
  </mergeCells>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323BA-4108-4222-B4AE-D70BAD8DE941}">
  <sheetPr codeName="Sheet11"/>
  <dimension ref="A2:I15"/>
  <sheetViews>
    <sheetView topLeftCell="A6" zoomScale="98" zoomScaleNormal="98" workbookViewId="0">
      <selection activeCell="C11" sqref="C11"/>
    </sheetView>
  </sheetViews>
  <sheetFormatPr defaultColWidth="8.85546875" defaultRowHeight="15" x14ac:dyDescent="0.25"/>
  <cols>
    <col min="1" max="1" width="100.140625" style="6" customWidth="1"/>
    <col min="2" max="2" width="11.85546875" customWidth="1"/>
    <col min="3" max="4" width="12.42578125" customWidth="1"/>
    <col min="5" max="5" width="32.7109375" style="26" customWidth="1"/>
  </cols>
  <sheetData>
    <row r="2" spans="1:9" x14ac:dyDescent="0.25">
      <c r="A2" s="16" t="s">
        <v>14</v>
      </c>
      <c r="B2" s="17" t="s">
        <v>15</v>
      </c>
      <c r="C2" s="17" t="s">
        <v>9</v>
      </c>
      <c r="D2" s="17" t="s">
        <v>16</v>
      </c>
      <c r="E2" s="18" t="s">
        <v>17</v>
      </c>
      <c r="F2" s="19"/>
    </row>
    <row r="3" spans="1:9" x14ac:dyDescent="0.25">
      <c r="A3" s="16"/>
      <c r="B3" s="17"/>
      <c r="C3" s="17"/>
      <c r="D3" s="17"/>
      <c r="E3" s="18"/>
      <c r="F3" s="19"/>
    </row>
    <row r="4" spans="1:9" ht="31.5" x14ac:dyDescent="0.25">
      <c r="A4" s="20" t="s">
        <v>66</v>
      </c>
      <c r="B4" s="21">
        <v>3</v>
      </c>
      <c r="C4" s="21">
        <v>3</v>
      </c>
      <c r="D4" s="21"/>
      <c r="E4" s="22"/>
      <c r="F4" s="11"/>
    </row>
    <row r="5" spans="1:9" ht="141.75" x14ac:dyDescent="0.25">
      <c r="A5" s="20" t="s">
        <v>67</v>
      </c>
      <c r="B5" s="21">
        <v>2</v>
      </c>
      <c r="C5" s="21">
        <v>2</v>
      </c>
      <c r="D5" s="21"/>
      <c r="E5" s="22"/>
      <c r="F5" s="11"/>
    </row>
    <row r="6" spans="1:9" ht="110.25" customHeight="1" x14ac:dyDescent="0.25">
      <c r="A6" s="34" t="s">
        <v>68</v>
      </c>
      <c r="B6" s="21">
        <v>6</v>
      </c>
      <c r="C6" s="21">
        <v>4</v>
      </c>
      <c r="D6" s="21"/>
      <c r="E6" s="22"/>
      <c r="F6" s="11"/>
    </row>
    <row r="7" spans="1:9" ht="41.25" customHeight="1" x14ac:dyDescent="0.25">
      <c r="A7" s="34" t="s">
        <v>69</v>
      </c>
      <c r="B7" s="21">
        <v>2</v>
      </c>
      <c r="C7" s="21">
        <v>2</v>
      </c>
      <c r="D7" s="21"/>
      <c r="E7" s="22"/>
      <c r="F7" s="11"/>
    </row>
    <row r="8" spans="1:9" ht="57" customHeight="1" x14ac:dyDescent="0.25">
      <c r="A8" s="34" t="s">
        <v>70</v>
      </c>
      <c r="B8" s="21">
        <v>3</v>
      </c>
      <c r="C8" s="21">
        <v>2</v>
      </c>
      <c r="D8" s="21"/>
      <c r="E8" s="22"/>
      <c r="F8" s="11"/>
    </row>
    <row r="9" spans="1:9" ht="205.5" customHeight="1" x14ac:dyDescent="0.25">
      <c r="A9" s="34" t="s">
        <v>71</v>
      </c>
      <c r="B9" s="21">
        <v>4</v>
      </c>
      <c r="C9" s="21">
        <v>1</v>
      </c>
      <c r="D9" s="21"/>
      <c r="E9" s="22"/>
      <c r="F9" s="11"/>
      <c r="I9">
        <f>C15</f>
        <v>14</v>
      </c>
    </row>
    <row r="10" spans="1:9" ht="15.75" x14ac:dyDescent="0.25">
      <c r="A10" s="34"/>
      <c r="B10" s="21"/>
      <c r="C10" s="21"/>
      <c r="D10" s="21"/>
      <c r="E10" s="22"/>
      <c r="F10" s="11"/>
      <c r="I10" t="s">
        <v>44</v>
      </c>
    </row>
    <row r="11" spans="1:9" ht="15.75" x14ac:dyDescent="0.25">
      <c r="A11" s="34"/>
      <c r="B11" s="21"/>
      <c r="C11" s="21"/>
      <c r="D11" s="21"/>
      <c r="E11" s="22"/>
      <c r="F11" s="11"/>
    </row>
    <row r="12" spans="1:9" ht="15.75" x14ac:dyDescent="0.25">
      <c r="A12" s="34"/>
      <c r="B12" s="21"/>
      <c r="C12" s="21"/>
      <c r="D12" s="21"/>
      <c r="E12" s="22"/>
      <c r="F12" s="11"/>
    </row>
    <row r="13" spans="1:9" ht="15.75" x14ac:dyDescent="0.25">
      <c r="A13" s="34"/>
      <c r="B13" s="21"/>
      <c r="C13" s="21"/>
      <c r="D13" s="21"/>
      <c r="E13" s="22"/>
      <c r="F13" s="11"/>
    </row>
    <row r="14" spans="1:9" ht="15.75" x14ac:dyDescent="0.25">
      <c r="A14" s="34"/>
      <c r="B14" s="21"/>
      <c r="C14" s="21"/>
      <c r="D14" s="21"/>
      <c r="E14" s="22"/>
      <c r="F14" s="11"/>
    </row>
    <row r="15" spans="1:9" x14ac:dyDescent="0.25">
      <c r="A15" s="23"/>
      <c r="B15" s="24">
        <f>SUM(B4:B14)</f>
        <v>20</v>
      </c>
      <c r="C15" s="24">
        <f>SUM(C4:C14)</f>
        <v>14</v>
      </c>
      <c r="D15" s="24">
        <f>SUM(D4:D14)</f>
        <v>0</v>
      </c>
      <c r="E15" s="25"/>
      <c r="F15" s="24"/>
    </row>
  </sheetData>
  <mergeCells count="6">
    <mergeCell ref="A2:A3"/>
    <mergeCell ref="B2:B3"/>
    <mergeCell ref="C2:C3"/>
    <mergeCell ref="D2:D3"/>
    <mergeCell ref="E2:E3"/>
    <mergeCell ref="F2:F3"/>
  </mergeCell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4E36E-679A-43F1-9B5A-83157B9C8908}">
  <sheetPr codeName="Sheet12"/>
  <dimension ref="A2:I15"/>
  <sheetViews>
    <sheetView topLeftCell="A6" zoomScale="98" zoomScaleNormal="98" workbookViewId="0">
      <selection activeCell="C10" sqref="C10"/>
    </sheetView>
  </sheetViews>
  <sheetFormatPr defaultColWidth="8.85546875" defaultRowHeight="15" x14ac:dyDescent="0.25"/>
  <cols>
    <col min="1" max="1" width="100.140625" style="6" customWidth="1"/>
    <col min="2" max="2" width="11.85546875" customWidth="1"/>
    <col min="3" max="4" width="12.42578125" customWidth="1"/>
    <col min="5" max="5" width="32.7109375" style="26" customWidth="1"/>
  </cols>
  <sheetData>
    <row r="2" spans="1:9" x14ac:dyDescent="0.25">
      <c r="A2" s="16" t="s">
        <v>14</v>
      </c>
      <c r="B2" s="17" t="s">
        <v>15</v>
      </c>
      <c r="C2" s="17" t="s">
        <v>9</v>
      </c>
      <c r="D2" s="17" t="s">
        <v>16</v>
      </c>
      <c r="E2" s="18" t="s">
        <v>17</v>
      </c>
      <c r="F2" s="19"/>
    </row>
    <row r="3" spans="1:9" x14ac:dyDescent="0.25">
      <c r="A3" s="16"/>
      <c r="B3" s="17"/>
      <c r="C3" s="17"/>
      <c r="D3" s="17"/>
      <c r="E3" s="18"/>
      <c r="F3" s="19"/>
    </row>
    <row r="4" spans="1:9" ht="31.5" x14ac:dyDescent="0.25">
      <c r="A4" s="20" t="s">
        <v>66</v>
      </c>
      <c r="B4" s="21">
        <v>3</v>
      </c>
      <c r="C4" s="21">
        <v>3</v>
      </c>
      <c r="D4" s="21"/>
      <c r="E4" s="22"/>
      <c r="F4" s="11"/>
    </row>
    <row r="5" spans="1:9" ht="141.75" x14ac:dyDescent="0.25">
      <c r="A5" s="20" t="s">
        <v>67</v>
      </c>
      <c r="B5" s="21">
        <v>2</v>
      </c>
      <c r="C5" s="21">
        <v>2</v>
      </c>
      <c r="D5" s="21"/>
      <c r="E5" s="22"/>
      <c r="F5" s="11"/>
    </row>
    <row r="6" spans="1:9" ht="110.25" customHeight="1" x14ac:dyDescent="0.25">
      <c r="A6" s="34" t="s">
        <v>68</v>
      </c>
      <c r="B6" s="21">
        <v>6</v>
      </c>
      <c r="C6" s="21">
        <v>4</v>
      </c>
      <c r="D6" s="21"/>
      <c r="E6" s="22"/>
      <c r="F6" s="11"/>
    </row>
    <row r="7" spans="1:9" ht="41.25" customHeight="1" x14ac:dyDescent="0.25">
      <c r="A7" s="34" t="s">
        <v>69</v>
      </c>
      <c r="B7" s="21">
        <v>2</v>
      </c>
      <c r="C7" s="21">
        <v>2</v>
      </c>
      <c r="D7" s="21"/>
      <c r="E7" s="22"/>
      <c r="F7" s="11"/>
    </row>
    <row r="8" spans="1:9" ht="57" customHeight="1" x14ac:dyDescent="0.25">
      <c r="A8" s="34" t="s">
        <v>70</v>
      </c>
      <c r="B8" s="21">
        <v>3</v>
      </c>
      <c r="C8" s="21">
        <v>2</v>
      </c>
      <c r="D8" s="21"/>
      <c r="E8" s="22"/>
      <c r="F8" s="11"/>
    </row>
    <row r="9" spans="1:9" ht="205.5" customHeight="1" x14ac:dyDescent="0.25">
      <c r="A9" s="34" t="s">
        <v>71</v>
      </c>
      <c r="B9" s="21">
        <v>4</v>
      </c>
      <c r="C9" s="21">
        <v>2</v>
      </c>
      <c r="D9" s="21"/>
      <c r="E9" s="22"/>
      <c r="F9" s="11"/>
      <c r="I9">
        <f>C15</f>
        <v>15</v>
      </c>
    </row>
    <row r="10" spans="1:9" ht="15.75" x14ac:dyDescent="0.25">
      <c r="A10" s="34"/>
      <c r="B10" s="21"/>
      <c r="C10" s="21"/>
      <c r="D10" s="21"/>
      <c r="E10" s="22"/>
      <c r="F10" s="11"/>
      <c r="I10" t="s">
        <v>44</v>
      </c>
    </row>
    <row r="11" spans="1:9" ht="15.75" x14ac:dyDescent="0.25">
      <c r="A11" s="34"/>
      <c r="B11" s="21"/>
      <c r="C11" s="21"/>
      <c r="D11" s="21"/>
      <c r="E11" s="22"/>
      <c r="F11" s="11"/>
    </row>
    <row r="12" spans="1:9" ht="15.75" x14ac:dyDescent="0.25">
      <c r="A12" s="34"/>
      <c r="B12" s="21"/>
      <c r="C12" s="21"/>
      <c r="D12" s="21"/>
      <c r="E12" s="22"/>
      <c r="F12" s="11"/>
    </row>
    <row r="13" spans="1:9" ht="15.75" x14ac:dyDescent="0.25">
      <c r="A13" s="34"/>
      <c r="B13" s="21"/>
      <c r="C13" s="21"/>
      <c r="D13" s="21"/>
      <c r="E13" s="22"/>
      <c r="F13" s="11"/>
    </row>
    <row r="14" spans="1:9" ht="15.75" x14ac:dyDescent="0.25">
      <c r="A14" s="34"/>
      <c r="B14" s="21"/>
      <c r="C14" s="21"/>
      <c r="D14" s="21"/>
      <c r="E14" s="22"/>
      <c r="F14" s="11"/>
    </row>
    <row r="15" spans="1:9" x14ac:dyDescent="0.25">
      <c r="A15" s="23"/>
      <c r="B15" s="24">
        <f>SUM(B4:B14)</f>
        <v>20</v>
      </c>
      <c r="C15" s="24">
        <f>SUM(C4:C14)</f>
        <v>15</v>
      </c>
      <c r="D15" s="24">
        <f>SUM(D4:D14)</f>
        <v>0</v>
      </c>
      <c r="E15" s="25"/>
      <c r="F15" s="24"/>
    </row>
  </sheetData>
  <mergeCells count="6">
    <mergeCell ref="A2:A3"/>
    <mergeCell ref="B2:B3"/>
    <mergeCell ref="C2:C3"/>
    <mergeCell ref="D2:D3"/>
    <mergeCell ref="E2:E3"/>
    <mergeCell ref="F2:F3"/>
  </mergeCell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6FE48-2160-41D8-A4BA-163A83F98FAD}">
  <sheetPr codeName="Sheet13"/>
  <dimension ref="A2:I15"/>
  <sheetViews>
    <sheetView zoomScale="98" zoomScaleNormal="98" workbookViewId="0">
      <selection activeCell="C8" sqref="C8"/>
    </sheetView>
  </sheetViews>
  <sheetFormatPr defaultColWidth="8.85546875" defaultRowHeight="15" x14ac:dyDescent="0.25"/>
  <cols>
    <col min="1" max="1" width="100.140625" style="6" customWidth="1"/>
    <col min="2" max="2" width="11.85546875" customWidth="1"/>
    <col min="3" max="4" width="12.42578125" customWidth="1"/>
    <col min="5" max="5" width="32.7109375" style="26" customWidth="1"/>
  </cols>
  <sheetData>
    <row r="2" spans="1:9" x14ac:dyDescent="0.25">
      <c r="A2" s="16" t="s">
        <v>14</v>
      </c>
      <c r="B2" s="17" t="s">
        <v>15</v>
      </c>
      <c r="C2" s="17" t="s">
        <v>9</v>
      </c>
      <c r="D2" s="17" t="s">
        <v>16</v>
      </c>
      <c r="E2" s="18" t="s">
        <v>17</v>
      </c>
      <c r="F2" s="19"/>
    </row>
    <row r="3" spans="1:9" x14ac:dyDescent="0.25">
      <c r="A3" s="16"/>
      <c r="B3" s="17"/>
      <c r="C3" s="17"/>
      <c r="D3" s="17"/>
      <c r="E3" s="18"/>
      <c r="F3" s="19"/>
    </row>
    <row r="4" spans="1:9" ht="31.5" x14ac:dyDescent="0.25">
      <c r="A4" s="20" t="s">
        <v>66</v>
      </c>
      <c r="B4" s="21">
        <v>3</v>
      </c>
      <c r="C4" s="21">
        <v>3</v>
      </c>
      <c r="D4" s="21"/>
      <c r="E4" s="22"/>
      <c r="F4" s="11"/>
    </row>
    <row r="5" spans="1:9" ht="141.75" x14ac:dyDescent="0.25">
      <c r="A5" s="20" t="s">
        <v>67</v>
      </c>
      <c r="B5" s="21">
        <v>2</v>
      </c>
      <c r="C5" s="21">
        <v>2</v>
      </c>
      <c r="D5" s="21"/>
      <c r="E5" s="22"/>
      <c r="F5" s="11"/>
    </row>
    <row r="6" spans="1:9" ht="110.25" customHeight="1" x14ac:dyDescent="0.25">
      <c r="A6" s="34" t="s">
        <v>68</v>
      </c>
      <c r="B6" s="21">
        <v>6</v>
      </c>
      <c r="C6" s="21">
        <v>4</v>
      </c>
      <c r="D6" s="21"/>
      <c r="E6" s="22"/>
      <c r="F6" s="11"/>
    </row>
    <row r="7" spans="1:9" ht="41.25" customHeight="1" x14ac:dyDescent="0.25">
      <c r="A7" s="34" t="s">
        <v>69</v>
      </c>
      <c r="B7" s="21">
        <v>2</v>
      </c>
      <c r="C7" s="21">
        <v>2</v>
      </c>
      <c r="D7" s="21"/>
      <c r="E7" s="22"/>
      <c r="F7" s="11"/>
    </row>
    <row r="8" spans="1:9" ht="57" customHeight="1" x14ac:dyDescent="0.25">
      <c r="A8" s="34" t="s">
        <v>70</v>
      </c>
      <c r="B8" s="21">
        <v>3</v>
      </c>
      <c r="C8" s="21">
        <v>2</v>
      </c>
      <c r="D8" s="21"/>
      <c r="E8" s="22"/>
      <c r="F8" s="11"/>
    </row>
    <row r="9" spans="1:9" ht="205.5" customHeight="1" x14ac:dyDescent="0.25">
      <c r="A9" s="34" t="s">
        <v>71</v>
      </c>
      <c r="B9" s="21">
        <v>4</v>
      </c>
      <c r="C9" s="21">
        <v>1</v>
      </c>
      <c r="D9" s="21"/>
      <c r="E9" s="22"/>
      <c r="F9" s="11"/>
      <c r="I9">
        <f>C15</f>
        <v>14</v>
      </c>
    </row>
    <row r="10" spans="1:9" ht="15.75" x14ac:dyDescent="0.25">
      <c r="A10" s="34"/>
      <c r="B10" s="21"/>
      <c r="C10" s="21"/>
      <c r="D10" s="21"/>
      <c r="E10" s="22"/>
      <c r="F10" s="11"/>
      <c r="I10" t="s">
        <v>44</v>
      </c>
    </row>
    <row r="11" spans="1:9" ht="15.75" x14ac:dyDescent="0.25">
      <c r="A11" s="34"/>
      <c r="B11" s="21"/>
      <c r="C11" s="21"/>
      <c r="D11" s="21"/>
      <c r="E11" s="22"/>
      <c r="F11" s="11"/>
    </row>
    <row r="12" spans="1:9" ht="15.75" x14ac:dyDescent="0.25">
      <c r="A12" s="34"/>
      <c r="B12" s="21"/>
      <c r="C12" s="21"/>
      <c r="D12" s="21"/>
      <c r="E12" s="22"/>
      <c r="F12" s="11"/>
    </row>
    <row r="13" spans="1:9" ht="15.75" x14ac:dyDescent="0.25">
      <c r="A13" s="34"/>
      <c r="B13" s="21"/>
      <c r="C13" s="21"/>
      <c r="D13" s="21"/>
      <c r="E13" s="22"/>
      <c r="F13" s="11"/>
    </row>
    <row r="14" spans="1:9" ht="15.75" x14ac:dyDescent="0.25">
      <c r="A14" s="34"/>
      <c r="B14" s="21"/>
      <c r="C14" s="21"/>
      <c r="D14" s="21"/>
      <c r="E14" s="22"/>
      <c r="F14" s="11"/>
    </row>
    <row r="15" spans="1:9" x14ac:dyDescent="0.25">
      <c r="A15" s="23"/>
      <c r="B15" s="24">
        <f>SUM(B4:B14)</f>
        <v>20</v>
      </c>
      <c r="C15" s="24">
        <f>SUM(C4:C14)</f>
        <v>14</v>
      </c>
      <c r="D15" s="24">
        <f>SUM(D4:D14)</f>
        <v>0</v>
      </c>
      <c r="E15" s="25"/>
      <c r="F15" s="24"/>
    </row>
  </sheetData>
  <mergeCells count="6">
    <mergeCell ref="A2:A3"/>
    <mergeCell ref="B2:B3"/>
    <mergeCell ref="C2:C3"/>
    <mergeCell ref="D2:D3"/>
    <mergeCell ref="E2:E3"/>
    <mergeCell ref="F2:F3"/>
  </mergeCell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DC102-55F3-46FA-93E1-F95D4BC17C4F}">
  <sheetPr codeName="Sheet14"/>
  <dimension ref="A2:I15"/>
  <sheetViews>
    <sheetView zoomScale="98" zoomScaleNormal="98" workbookViewId="0">
      <selection activeCell="C8" sqref="C8"/>
    </sheetView>
  </sheetViews>
  <sheetFormatPr defaultColWidth="8.85546875" defaultRowHeight="15" x14ac:dyDescent="0.25"/>
  <cols>
    <col min="1" max="1" width="100.140625" style="6" customWidth="1"/>
    <col min="2" max="2" width="11.85546875" customWidth="1"/>
    <col min="3" max="4" width="12.42578125" customWidth="1"/>
    <col min="5" max="5" width="32.7109375" style="26" customWidth="1"/>
  </cols>
  <sheetData>
    <row r="2" spans="1:9" x14ac:dyDescent="0.25">
      <c r="A2" s="16" t="s">
        <v>14</v>
      </c>
      <c r="B2" s="17" t="s">
        <v>15</v>
      </c>
      <c r="C2" s="17" t="s">
        <v>9</v>
      </c>
      <c r="D2" s="17" t="s">
        <v>16</v>
      </c>
      <c r="E2" s="18" t="s">
        <v>17</v>
      </c>
      <c r="F2" s="19"/>
    </row>
    <row r="3" spans="1:9" x14ac:dyDescent="0.25">
      <c r="A3" s="16"/>
      <c r="B3" s="17"/>
      <c r="C3" s="17"/>
      <c r="D3" s="17"/>
      <c r="E3" s="18"/>
      <c r="F3" s="19"/>
    </row>
    <row r="4" spans="1:9" ht="31.5" x14ac:dyDescent="0.25">
      <c r="A4" s="20" t="s">
        <v>66</v>
      </c>
      <c r="B4" s="21">
        <v>3</v>
      </c>
      <c r="C4" s="21">
        <v>3</v>
      </c>
      <c r="D4" s="21"/>
      <c r="E4" s="22"/>
      <c r="F4" s="11"/>
    </row>
    <row r="5" spans="1:9" ht="141.75" x14ac:dyDescent="0.25">
      <c r="A5" s="20" t="s">
        <v>67</v>
      </c>
      <c r="B5" s="21">
        <v>2</v>
      </c>
      <c r="C5" s="21">
        <v>2</v>
      </c>
      <c r="D5" s="21"/>
      <c r="E5" s="22"/>
      <c r="F5" s="11"/>
    </row>
    <row r="6" spans="1:9" ht="110.25" customHeight="1" x14ac:dyDescent="0.25">
      <c r="A6" s="34" t="s">
        <v>68</v>
      </c>
      <c r="B6" s="21">
        <v>6</v>
      </c>
      <c r="C6" s="21">
        <v>4</v>
      </c>
      <c r="D6" s="21"/>
      <c r="E6" s="22"/>
      <c r="F6" s="11"/>
    </row>
    <row r="7" spans="1:9" ht="41.25" customHeight="1" x14ac:dyDescent="0.25">
      <c r="A7" s="34" t="s">
        <v>69</v>
      </c>
      <c r="B7" s="21">
        <v>2</v>
      </c>
      <c r="C7" s="21">
        <v>2</v>
      </c>
      <c r="D7" s="21"/>
      <c r="E7" s="22"/>
      <c r="F7" s="11"/>
    </row>
    <row r="8" spans="1:9" ht="57" customHeight="1" x14ac:dyDescent="0.25">
      <c r="A8" s="34" t="s">
        <v>70</v>
      </c>
      <c r="B8" s="21">
        <v>3</v>
      </c>
      <c r="C8" s="21">
        <v>2</v>
      </c>
      <c r="D8" s="21"/>
      <c r="E8" s="22"/>
      <c r="F8" s="11"/>
    </row>
    <row r="9" spans="1:9" ht="205.5" customHeight="1" x14ac:dyDescent="0.25">
      <c r="A9" s="34" t="s">
        <v>71</v>
      </c>
      <c r="B9" s="21">
        <v>4</v>
      </c>
      <c r="C9" s="21">
        <v>1</v>
      </c>
      <c r="D9" s="21"/>
      <c r="E9" s="22"/>
      <c r="F9" s="11"/>
      <c r="I9">
        <f>C15</f>
        <v>14</v>
      </c>
    </row>
    <row r="10" spans="1:9" ht="15.75" x14ac:dyDescent="0.25">
      <c r="A10" s="34"/>
      <c r="B10" s="21"/>
      <c r="C10" s="21"/>
      <c r="D10" s="21"/>
      <c r="E10" s="22"/>
      <c r="F10" s="11"/>
      <c r="I10" t="s">
        <v>44</v>
      </c>
    </row>
    <row r="11" spans="1:9" ht="15.75" x14ac:dyDescent="0.25">
      <c r="A11" s="34"/>
      <c r="B11" s="21"/>
      <c r="C11" s="21"/>
      <c r="D11" s="21"/>
      <c r="E11" s="22"/>
      <c r="F11" s="11"/>
    </row>
    <row r="12" spans="1:9" ht="15.75" x14ac:dyDescent="0.25">
      <c r="A12" s="34"/>
      <c r="B12" s="21"/>
      <c r="C12" s="21"/>
      <c r="D12" s="21"/>
      <c r="E12" s="22"/>
      <c r="F12" s="11"/>
    </row>
    <row r="13" spans="1:9" ht="15.75" x14ac:dyDescent="0.25">
      <c r="A13" s="34"/>
      <c r="B13" s="21"/>
      <c r="C13" s="21"/>
      <c r="D13" s="21"/>
      <c r="E13" s="22"/>
      <c r="F13" s="11"/>
    </row>
    <row r="14" spans="1:9" ht="15.75" x14ac:dyDescent="0.25">
      <c r="A14" s="34"/>
      <c r="B14" s="21"/>
      <c r="C14" s="21"/>
      <c r="D14" s="21"/>
      <c r="E14" s="22"/>
      <c r="F14" s="11"/>
    </row>
    <row r="15" spans="1:9" x14ac:dyDescent="0.25">
      <c r="A15" s="23"/>
      <c r="B15" s="24">
        <f>SUM(B4:B14)</f>
        <v>20</v>
      </c>
      <c r="C15" s="24">
        <f>SUM(C4:C14)</f>
        <v>14</v>
      </c>
      <c r="D15" s="24">
        <f>SUM(D4:D14)</f>
        <v>0</v>
      </c>
      <c r="E15" s="25"/>
      <c r="F15" s="24"/>
    </row>
  </sheetData>
  <mergeCells count="6">
    <mergeCell ref="A2:A3"/>
    <mergeCell ref="B2:B3"/>
    <mergeCell ref="C2:C3"/>
    <mergeCell ref="D2:D3"/>
    <mergeCell ref="E2:E3"/>
    <mergeCell ref="F2:F3"/>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66038-9EB4-4302-A89B-EF7205210772}">
  <sheetPr codeName="Sheet17"/>
  <dimension ref="A1:I10"/>
  <sheetViews>
    <sheetView workbookViewId="0">
      <selection activeCell="C6" sqref="C6:C9"/>
    </sheetView>
  </sheetViews>
  <sheetFormatPr defaultColWidth="8.85546875" defaultRowHeight="15" x14ac:dyDescent="0.25"/>
  <cols>
    <col min="1" max="1" width="100.140625" style="6" customWidth="1"/>
    <col min="2" max="2" width="11.85546875" customWidth="1"/>
    <col min="3" max="4" width="12.42578125" customWidth="1"/>
    <col min="5" max="5" width="32.7109375" style="26" customWidth="1"/>
  </cols>
  <sheetData>
    <row r="1" spans="1:9" x14ac:dyDescent="0.25">
      <c r="A1" s="16" t="s">
        <v>14</v>
      </c>
      <c r="B1" s="17" t="s">
        <v>15</v>
      </c>
      <c r="C1" s="17" t="s">
        <v>9</v>
      </c>
      <c r="D1" s="17" t="s">
        <v>16</v>
      </c>
      <c r="E1" s="18" t="s">
        <v>17</v>
      </c>
      <c r="F1" s="19"/>
    </row>
    <row r="2" spans="1:9" x14ac:dyDescent="0.25">
      <c r="A2" s="16"/>
      <c r="B2" s="17"/>
      <c r="C2" s="17"/>
      <c r="D2" s="17"/>
      <c r="E2" s="18"/>
      <c r="F2" s="19"/>
    </row>
    <row r="3" spans="1:9" ht="31.5" x14ac:dyDescent="0.25">
      <c r="A3" s="20" t="s">
        <v>18</v>
      </c>
      <c r="B3" s="21">
        <v>8</v>
      </c>
      <c r="C3" s="21">
        <v>2</v>
      </c>
      <c r="D3" s="21"/>
      <c r="E3" s="22"/>
      <c r="F3" s="11"/>
    </row>
    <row r="4" spans="1:9" ht="47.25" x14ac:dyDescent="0.25">
      <c r="A4" s="20" t="s">
        <v>19</v>
      </c>
      <c r="B4" s="21">
        <v>2</v>
      </c>
      <c r="C4" s="21">
        <v>2</v>
      </c>
      <c r="D4" s="21"/>
      <c r="E4" s="22"/>
      <c r="F4" s="11"/>
    </row>
    <row r="5" spans="1:9" ht="78.75" x14ac:dyDescent="0.25">
      <c r="A5" s="20" t="s">
        <v>20</v>
      </c>
      <c r="B5" s="21">
        <v>2</v>
      </c>
      <c r="C5" s="21">
        <v>2</v>
      </c>
      <c r="D5" s="21"/>
      <c r="E5" s="22"/>
      <c r="F5" s="11"/>
    </row>
    <row r="6" spans="1:9" ht="47.25" x14ac:dyDescent="0.25">
      <c r="A6" s="20" t="s">
        <v>21</v>
      </c>
      <c r="B6" s="21">
        <v>2</v>
      </c>
      <c r="C6" s="21">
        <v>2</v>
      </c>
      <c r="D6" s="21"/>
      <c r="E6" s="22"/>
      <c r="F6" s="11"/>
    </row>
    <row r="7" spans="1:9" ht="94.5" x14ac:dyDescent="0.25">
      <c r="A7" s="20" t="s">
        <v>22</v>
      </c>
      <c r="B7" s="21">
        <v>2</v>
      </c>
      <c r="C7" s="21">
        <v>2</v>
      </c>
      <c r="D7" s="21"/>
      <c r="E7" s="22"/>
      <c r="F7" s="11"/>
    </row>
    <row r="8" spans="1:9" ht="141.75" x14ac:dyDescent="0.25">
      <c r="A8" s="20" t="s">
        <v>23</v>
      </c>
      <c r="B8" s="21">
        <v>2</v>
      </c>
      <c r="C8" s="21">
        <v>2</v>
      </c>
      <c r="D8" s="21"/>
      <c r="E8" s="22"/>
      <c r="F8" s="11"/>
    </row>
    <row r="9" spans="1:9" ht="31.5" x14ac:dyDescent="0.25">
      <c r="A9" s="20" t="s">
        <v>24</v>
      </c>
      <c r="B9" s="21">
        <v>2</v>
      </c>
      <c r="C9" s="21">
        <v>2</v>
      </c>
      <c r="D9" s="21"/>
      <c r="E9" s="22"/>
      <c r="F9" s="11"/>
      <c r="I9">
        <f>C10</f>
        <v>14</v>
      </c>
    </row>
    <row r="10" spans="1:9" x14ac:dyDescent="0.25">
      <c r="A10" s="23" t="s">
        <v>25</v>
      </c>
      <c r="B10" s="24">
        <f>SUM(B3:B9)</f>
        <v>20</v>
      </c>
      <c r="C10" s="24">
        <f>SUM(C3:C9)</f>
        <v>14</v>
      </c>
      <c r="D10" s="24">
        <f>SUM(D3:D9)</f>
        <v>0</v>
      </c>
      <c r="E10" s="25"/>
      <c r="F10" s="24"/>
      <c r="I10" t="s">
        <v>26</v>
      </c>
    </row>
  </sheetData>
  <mergeCells count="6">
    <mergeCell ref="A1:A2"/>
    <mergeCell ref="B1:B2"/>
    <mergeCell ref="C1:C2"/>
    <mergeCell ref="D1:D2"/>
    <mergeCell ref="E1:E2"/>
    <mergeCell ref="F1:F2"/>
  </mergeCells>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A9570-09F8-4706-8BC7-F072E0B235F4}">
  <sheetPr codeName="Sheet18"/>
  <dimension ref="A1:I10"/>
  <sheetViews>
    <sheetView workbookViewId="0">
      <selection activeCell="C4" sqref="C4"/>
    </sheetView>
  </sheetViews>
  <sheetFormatPr defaultColWidth="8.85546875" defaultRowHeight="15" x14ac:dyDescent="0.25"/>
  <cols>
    <col min="1" max="1" width="100.140625" style="6" customWidth="1"/>
    <col min="2" max="2" width="11.85546875" customWidth="1"/>
    <col min="3" max="4" width="12.42578125" customWidth="1"/>
    <col min="5" max="5" width="32.7109375" style="26" customWidth="1"/>
  </cols>
  <sheetData>
    <row r="1" spans="1:9" x14ac:dyDescent="0.25">
      <c r="A1" s="16" t="s">
        <v>14</v>
      </c>
      <c r="B1" s="17" t="s">
        <v>15</v>
      </c>
      <c r="C1" s="17" t="s">
        <v>9</v>
      </c>
      <c r="D1" s="17" t="s">
        <v>16</v>
      </c>
      <c r="E1" s="18" t="s">
        <v>17</v>
      </c>
      <c r="F1" s="19"/>
    </row>
    <row r="2" spans="1:9" x14ac:dyDescent="0.25">
      <c r="A2" s="16"/>
      <c r="B2" s="17"/>
      <c r="C2" s="17"/>
      <c r="D2" s="17"/>
      <c r="E2" s="18"/>
      <c r="F2" s="19"/>
    </row>
    <row r="3" spans="1:9" ht="31.5" x14ac:dyDescent="0.25">
      <c r="A3" s="20" t="s">
        <v>18</v>
      </c>
      <c r="B3" s="21">
        <v>8</v>
      </c>
      <c r="C3" s="21">
        <v>7</v>
      </c>
      <c r="D3" s="21"/>
      <c r="E3" s="22"/>
      <c r="F3" s="11"/>
    </row>
    <row r="4" spans="1:9" ht="47.25" x14ac:dyDescent="0.25">
      <c r="A4" s="20" t="s">
        <v>19</v>
      </c>
      <c r="B4" s="21">
        <v>2</v>
      </c>
      <c r="C4" s="21">
        <v>2</v>
      </c>
      <c r="D4" s="21"/>
      <c r="E4" s="22"/>
      <c r="F4" s="11"/>
    </row>
    <row r="5" spans="1:9" ht="78.75" x14ac:dyDescent="0.25">
      <c r="A5" s="20" t="s">
        <v>20</v>
      </c>
      <c r="B5" s="21">
        <v>2</v>
      </c>
      <c r="C5" s="21">
        <v>2</v>
      </c>
      <c r="D5" s="21"/>
      <c r="E5" s="22"/>
      <c r="F5" s="11"/>
    </row>
    <row r="6" spans="1:9" ht="47.25" x14ac:dyDescent="0.25">
      <c r="A6" s="20" t="s">
        <v>21</v>
      </c>
      <c r="B6" s="21">
        <v>2</v>
      </c>
      <c r="C6" s="21">
        <v>2</v>
      </c>
      <c r="D6" s="21"/>
      <c r="E6" s="22"/>
      <c r="F6" s="11"/>
    </row>
    <row r="7" spans="1:9" ht="94.5" x14ac:dyDescent="0.25">
      <c r="A7" s="20" t="s">
        <v>22</v>
      </c>
      <c r="B7" s="21">
        <v>2</v>
      </c>
      <c r="C7" s="21">
        <v>2</v>
      </c>
      <c r="D7" s="21"/>
      <c r="E7" s="22"/>
      <c r="F7" s="11"/>
    </row>
    <row r="8" spans="1:9" ht="141.75" x14ac:dyDescent="0.25">
      <c r="A8" s="20" t="s">
        <v>23</v>
      </c>
      <c r="B8" s="21">
        <v>2</v>
      </c>
      <c r="C8" s="21">
        <v>1</v>
      </c>
      <c r="D8" s="21"/>
      <c r="E8" s="22"/>
      <c r="F8" s="11"/>
    </row>
    <row r="9" spans="1:9" ht="31.5" x14ac:dyDescent="0.25">
      <c r="A9" s="20" t="s">
        <v>24</v>
      </c>
      <c r="B9" s="21">
        <v>2</v>
      </c>
      <c r="C9" s="21">
        <v>0</v>
      </c>
      <c r="D9" s="21"/>
      <c r="E9" s="22"/>
      <c r="F9" s="11"/>
      <c r="I9">
        <f>C10</f>
        <v>16</v>
      </c>
    </row>
    <row r="10" spans="1:9" x14ac:dyDescent="0.25">
      <c r="A10" s="23" t="s">
        <v>25</v>
      </c>
      <c r="B10" s="24">
        <f>SUM(B3:B9)</f>
        <v>20</v>
      </c>
      <c r="C10" s="24">
        <f>SUM(C3:C9)</f>
        <v>16</v>
      </c>
      <c r="D10" s="24">
        <f>SUM(D3:D9)</f>
        <v>0</v>
      </c>
      <c r="E10" s="25"/>
      <c r="F10" s="24"/>
      <c r="I10" t="s">
        <v>26</v>
      </c>
    </row>
  </sheetData>
  <mergeCells count="6">
    <mergeCell ref="A1:A2"/>
    <mergeCell ref="B1:B2"/>
    <mergeCell ref="C1:C2"/>
    <mergeCell ref="D1:D2"/>
    <mergeCell ref="E1:E2"/>
    <mergeCell ref="F1:F2"/>
  </mergeCells>
  <pageMargins left="0.7" right="0.7" top="0.75" bottom="0.75" header="0.3" footer="0.3"/>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FF37-C19B-4037-8ED5-D3684B55E61E}">
  <sheetPr codeName="Sheet8"/>
  <dimension ref="A2:I13"/>
  <sheetViews>
    <sheetView topLeftCell="A10" workbookViewId="0">
      <selection activeCell="E12" sqref="E12"/>
    </sheetView>
  </sheetViews>
  <sheetFormatPr defaultColWidth="8.85546875" defaultRowHeight="15" x14ac:dyDescent="0.25"/>
  <cols>
    <col min="1" max="1" width="105.140625" customWidth="1"/>
    <col min="2" max="2" width="11.85546875" customWidth="1"/>
    <col min="3" max="4" width="12.42578125" customWidth="1"/>
    <col min="5" max="5" width="32.7109375" style="26" customWidth="1"/>
  </cols>
  <sheetData>
    <row r="2" spans="1:9" x14ac:dyDescent="0.25">
      <c r="A2" s="27" t="s">
        <v>14</v>
      </c>
      <c r="B2" s="27" t="s">
        <v>15</v>
      </c>
      <c r="C2" s="27" t="s">
        <v>9</v>
      </c>
      <c r="D2" s="27" t="s">
        <v>16</v>
      </c>
      <c r="E2" s="28" t="s">
        <v>17</v>
      </c>
      <c r="F2" s="19"/>
    </row>
    <row r="3" spans="1:9" x14ac:dyDescent="0.25">
      <c r="A3" s="27"/>
      <c r="B3" s="27"/>
      <c r="C3" s="27"/>
      <c r="D3" s="27"/>
      <c r="E3" s="28"/>
      <c r="F3" s="19"/>
    </row>
    <row r="4" spans="1:9" ht="110.25" x14ac:dyDescent="0.25">
      <c r="A4" s="29" t="s">
        <v>27</v>
      </c>
      <c r="B4" s="11">
        <v>3.5</v>
      </c>
      <c r="C4" s="11">
        <v>3.5</v>
      </c>
      <c r="D4" s="11"/>
      <c r="E4" s="30"/>
      <c r="F4" s="11"/>
    </row>
    <row r="5" spans="1:9" ht="141.75" x14ac:dyDescent="0.25">
      <c r="A5" s="29" t="s">
        <v>28</v>
      </c>
      <c r="B5" s="11">
        <v>2</v>
      </c>
      <c r="C5" s="11">
        <v>2</v>
      </c>
      <c r="D5" s="11"/>
      <c r="E5" s="30"/>
      <c r="F5" s="11"/>
    </row>
    <row r="6" spans="1:9" ht="94.5" x14ac:dyDescent="0.25">
      <c r="A6" s="31" t="s">
        <v>29</v>
      </c>
      <c r="B6" s="11">
        <v>1</v>
      </c>
      <c r="C6" s="11">
        <v>1</v>
      </c>
      <c r="D6" s="11"/>
      <c r="E6" s="32"/>
      <c r="F6" s="11"/>
    </row>
    <row r="7" spans="1:9" ht="78.75" x14ac:dyDescent="0.25">
      <c r="A7" s="31" t="s">
        <v>30</v>
      </c>
      <c r="B7" s="11">
        <v>1</v>
      </c>
      <c r="C7" s="11"/>
      <c r="D7" s="11"/>
      <c r="E7" s="32"/>
      <c r="F7" s="11"/>
    </row>
    <row r="8" spans="1:9" ht="63" x14ac:dyDescent="0.25">
      <c r="A8" s="31" t="s">
        <v>31</v>
      </c>
      <c r="B8" s="11">
        <v>4</v>
      </c>
      <c r="C8" s="11">
        <v>1</v>
      </c>
      <c r="D8" s="11"/>
      <c r="E8" s="32"/>
      <c r="F8" s="11"/>
    </row>
    <row r="9" spans="1:9" ht="110.25" x14ac:dyDescent="0.25">
      <c r="A9" s="31" t="s">
        <v>32</v>
      </c>
      <c r="B9" s="11">
        <v>1.5</v>
      </c>
      <c r="C9" s="11">
        <v>1</v>
      </c>
      <c r="D9" s="11"/>
      <c r="E9" s="32"/>
      <c r="F9" s="11"/>
      <c r="I9">
        <f>C13</f>
        <v>8.5</v>
      </c>
    </row>
    <row r="10" spans="1:9" ht="94.5" x14ac:dyDescent="0.25">
      <c r="A10" s="31" t="s">
        <v>33</v>
      </c>
      <c r="B10" s="11">
        <v>1</v>
      </c>
      <c r="C10" s="11"/>
      <c r="D10" s="11"/>
      <c r="E10" s="32"/>
      <c r="F10" s="11"/>
      <c r="I10" t="s">
        <v>34</v>
      </c>
    </row>
    <row r="11" spans="1:9" ht="126" x14ac:dyDescent="0.25">
      <c r="A11" s="31" t="s">
        <v>35</v>
      </c>
      <c r="B11" s="11">
        <v>4</v>
      </c>
      <c r="C11" s="11"/>
      <c r="D11" s="11"/>
      <c r="E11" s="32"/>
      <c r="F11" s="11"/>
    </row>
    <row r="12" spans="1:9" ht="31.5" x14ac:dyDescent="0.25">
      <c r="A12" s="31" t="s">
        <v>36</v>
      </c>
      <c r="B12" s="11">
        <v>2</v>
      </c>
      <c r="C12" s="11"/>
      <c r="D12" s="11"/>
      <c r="E12" s="32"/>
      <c r="F12" s="11"/>
    </row>
    <row r="13" spans="1:9" x14ac:dyDescent="0.25">
      <c r="A13" s="33"/>
      <c r="B13" s="24">
        <f>SUM(B4:B12)</f>
        <v>20</v>
      </c>
      <c r="C13" s="24">
        <f>SUM(C4:C12)</f>
        <v>8.5</v>
      </c>
      <c r="D13" s="24">
        <f>SUM(D4:D12)</f>
        <v>0</v>
      </c>
      <c r="E13" s="25"/>
      <c r="F13" s="24"/>
    </row>
  </sheetData>
  <mergeCells count="6">
    <mergeCell ref="A2:A3"/>
    <mergeCell ref="B2:B3"/>
    <mergeCell ref="C2:C3"/>
    <mergeCell ref="D2:D3"/>
    <mergeCell ref="E2:E3"/>
    <mergeCell ref="F2:F3"/>
  </mergeCells>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9340A-C792-4745-BFBC-95EA0DDE1F79}">
  <sheetPr codeName="Sheet7"/>
  <dimension ref="A2:I15"/>
  <sheetViews>
    <sheetView zoomScale="98" zoomScaleNormal="98" workbookViewId="0">
      <selection activeCell="C14" sqref="C14"/>
    </sheetView>
  </sheetViews>
  <sheetFormatPr defaultColWidth="8.85546875" defaultRowHeight="15" x14ac:dyDescent="0.25"/>
  <cols>
    <col min="1" max="1" width="100.140625" style="6" customWidth="1"/>
    <col min="2" max="2" width="11.85546875" customWidth="1"/>
    <col min="3" max="4" width="12.42578125" customWidth="1"/>
    <col min="5" max="5" width="32.7109375" style="26" customWidth="1"/>
  </cols>
  <sheetData>
    <row r="2" spans="1:9" x14ac:dyDescent="0.25">
      <c r="A2" s="16" t="s">
        <v>14</v>
      </c>
      <c r="B2" s="17" t="s">
        <v>15</v>
      </c>
      <c r="C2" s="17" t="s">
        <v>9</v>
      </c>
      <c r="D2" s="17" t="s">
        <v>16</v>
      </c>
      <c r="E2" s="18" t="s">
        <v>17</v>
      </c>
      <c r="F2" s="19"/>
    </row>
    <row r="3" spans="1:9" x14ac:dyDescent="0.25">
      <c r="A3" s="16"/>
      <c r="B3" s="17"/>
      <c r="C3" s="17"/>
      <c r="D3" s="17"/>
      <c r="E3" s="18"/>
      <c r="F3" s="19"/>
    </row>
    <row r="4" spans="1:9" ht="63" x14ac:dyDescent="0.25">
      <c r="A4" s="20" t="s">
        <v>37</v>
      </c>
      <c r="B4" s="21">
        <v>1</v>
      </c>
      <c r="C4" s="21">
        <v>1</v>
      </c>
      <c r="D4" s="21"/>
      <c r="E4" s="22"/>
      <c r="F4" s="11"/>
    </row>
    <row r="5" spans="1:9" ht="31.5" x14ac:dyDescent="0.25">
      <c r="A5" s="20" t="s">
        <v>38</v>
      </c>
      <c r="B5" s="21">
        <v>2</v>
      </c>
      <c r="C5" s="21">
        <v>2</v>
      </c>
      <c r="D5" s="21"/>
      <c r="E5" s="22"/>
      <c r="F5" s="11"/>
    </row>
    <row r="6" spans="1:9" ht="31.5" x14ac:dyDescent="0.25">
      <c r="A6" s="34" t="s">
        <v>39</v>
      </c>
      <c r="B6" s="21">
        <v>2</v>
      </c>
      <c r="C6" s="21">
        <v>2</v>
      </c>
      <c r="D6" s="21"/>
      <c r="E6" s="22"/>
      <c r="F6" s="11"/>
    </row>
    <row r="7" spans="1:9" ht="60.95" customHeight="1" x14ac:dyDescent="0.25">
      <c r="A7" s="34" t="s">
        <v>40</v>
      </c>
      <c r="B7" s="21">
        <v>2</v>
      </c>
      <c r="C7" s="21">
        <v>2</v>
      </c>
      <c r="D7" s="21"/>
      <c r="E7" s="22"/>
      <c r="F7" s="11"/>
    </row>
    <row r="8" spans="1:9" ht="42.95" customHeight="1" x14ac:dyDescent="0.25">
      <c r="A8" s="34" t="s">
        <v>41</v>
      </c>
      <c r="B8" s="21">
        <v>3</v>
      </c>
      <c r="C8" s="21">
        <v>2</v>
      </c>
      <c r="D8" s="21"/>
      <c r="E8" s="22"/>
      <c r="F8" s="11"/>
    </row>
    <row r="9" spans="1:9" ht="31.5" x14ac:dyDescent="0.25">
      <c r="A9" s="34" t="s">
        <v>42</v>
      </c>
      <c r="B9" s="21">
        <v>2</v>
      </c>
      <c r="C9" s="21">
        <v>2</v>
      </c>
      <c r="D9" s="21"/>
      <c r="E9" s="22"/>
      <c r="F9" s="11"/>
      <c r="I9">
        <f>C15</f>
        <v>11</v>
      </c>
    </row>
    <row r="10" spans="1:9" ht="15.75" x14ac:dyDescent="0.25">
      <c r="A10" s="34" t="s">
        <v>43</v>
      </c>
      <c r="B10" s="21">
        <v>2</v>
      </c>
      <c r="C10" s="21">
        <v>0</v>
      </c>
      <c r="D10" s="21"/>
      <c r="E10" s="22"/>
      <c r="F10" s="11"/>
      <c r="I10" t="s">
        <v>44</v>
      </c>
    </row>
    <row r="11" spans="1:9" ht="15.75" x14ac:dyDescent="0.25">
      <c r="A11" s="34" t="s">
        <v>45</v>
      </c>
      <c r="B11" s="21">
        <v>1</v>
      </c>
      <c r="C11" s="21">
        <v>0</v>
      </c>
      <c r="D11" s="21"/>
      <c r="E11" s="22"/>
      <c r="F11" s="11"/>
    </row>
    <row r="12" spans="1:9" ht="47.25" x14ac:dyDescent="0.25">
      <c r="A12" s="34" t="s">
        <v>46</v>
      </c>
      <c r="B12" s="21">
        <v>2</v>
      </c>
      <c r="C12" s="21">
        <v>0</v>
      </c>
      <c r="D12" s="21"/>
      <c r="E12" s="22"/>
      <c r="F12" s="11"/>
    </row>
    <row r="13" spans="1:9" ht="15.75" x14ac:dyDescent="0.25">
      <c r="A13" s="34" t="s">
        <v>47</v>
      </c>
      <c r="B13" s="21">
        <v>2</v>
      </c>
      <c r="C13" s="21">
        <v>0</v>
      </c>
      <c r="D13" s="21"/>
      <c r="E13" s="22"/>
      <c r="F13" s="11"/>
    </row>
    <row r="14" spans="1:9" ht="15.75" x14ac:dyDescent="0.25">
      <c r="A14" s="34" t="s">
        <v>48</v>
      </c>
      <c r="B14" s="21">
        <v>1</v>
      </c>
      <c r="C14" s="21">
        <v>0</v>
      </c>
      <c r="D14" s="21"/>
      <c r="E14" s="22"/>
      <c r="F14" s="11"/>
    </row>
    <row r="15" spans="1:9" x14ac:dyDescent="0.25">
      <c r="A15" s="23"/>
      <c r="B15" s="24">
        <f>SUM(B4:B14)</f>
        <v>20</v>
      </c>
      <c r="C15" s="24">
        <f>SUM(C4:C14)</f>
        <v>11</v>
      </c>
      <c r="D15" s="24">
        <f>SUM(D4:D14)</f>
        <v>0</v>
      </c>
      <c r="E15" s="25"/>
      <c r="F15" s="24"/>
    </row>
  </sheetData>
  <mergeCells count="6">
    <mergeCell ref="A2:A3"/>
    <mergeCell ref="B2:B3"/>
    <mergeCell ref="C2:C3"/>
    <mergeCell ref="D2:D3"/>
    <mergeCell ref="E2:E3"/>
    <mergeCell ref="F2:F3"/>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B261B-C937-4F03-ADFF-D7B2DF53BAB0}">
  <sheetPr codeName="Sheet1"/>
  <dimension ref="A2:I13"/>
  <sheetViews>
    <sheetView topLeftCell="A12" zoomScale="130" zoomScaleNormal="130" workbookViewId="0">
      <selection activeCell="C7" sqref="C7"/>
    </sheetView>
  </sheetViews>
  <sheetFormatPr defaultColWidth="8.7109375" defaultRowHeight="15" x14ac:dyDescent="0.25"/>
  <cols>
    <col min="1" max="1" width="100.140625" style="52" customWidth="1"/>
    <col min="2" max="2" width="11.85546875" style="39" bestFit="1" customWidth="1"/>
    <col min="3" max="3" width="8" style="39" customWidth="1"/>
    <col min="4" max="4" width="12.42578125" style="39" customWidth="1"/>
    <col min="5" max="5" width="32.7109375" style="53" customWidth="1"/>
    <col min="6" max="16384" width="8.7109375" style="39"/>
  </cols>
  <sheetData>
    <row r="2" spans="1:9" x14ac:dyDescent="0.25">
      <c r="A2" s="35" t="s">
        <v>14</v>
      </c>
      <c r="B2" s="36" t="s">
        <v>15</v>
      </c>
      <c r="C2" s="36" t="s">
        <v>9</v>
      </c>
      <c r="D2" s="36" t="s">
        <v>16</v>
      </c>
      <c r="E2" s="37" t="s">
        <v>17</v>
      </c>
      <c r="F2" s="38"/>
    </row>
    <row r="3" spans="1:9" x14ac:dyDescent="0.25">
      <c r="A3" s="35"/>
      <c r="B3" s="36"/>
      <c r="C3" s="36"/>
      <c r="D3" s="36"/>
      <c r="E3" s="37"/>
      <c r="F3" s="38"/>
    </row>
    <row r="4" spans="1:9" ht="267.75" x14ac:dyDescent="0.25">
      <c r="A4" s="40" t="s">
        <v>49</v>
      </c>
      <c r="B4" s="41">
        <v>4</v>
      </c>
      <c r="C4" s="41">
        <v>4</v>
      </c>
      <c r="D4" s="42"/>
      <c r="E4" s="43"/>
      <c r="F4" s="44"/>
    </row>
    <row r="5" spans="1:9" ht="126" x14ac:dyDescent="0.25">
      <c r="A5" s="31" t="s">
        <v>50</v>
      </c>
      <c r="B5" s="45">
        <v>4</v>
      </c>
      <c r="C5" s="45">
        <v>4</v>
      </c>
      <c r="D5" s="45"/>
      <c r="E5" s="47"/>
      <c r="F5" s="45"/>
    </row>
    <row r="6" spans="1:9" ht="141.75" x14ac:dyDescent="0.25">
      <c r="A6" s="20" t="s">
        <v>51</v>
      </c>
      <c r="B6" s="45">
        <v>1</v>
      </c>
      <c r="C6" s="46">
        <v>0.5</v>
      </c>
      <c r="D6" s="45"/>
      <c r="E6" s="47"/>
      <c r="F6" s="45"/>
    </row>
    <row r="7" spans="1:9" ht="47.25" x14ac:dyDescent="0.25">
      <c r="A7" s="20" t="s">
        <v>52</v>
      </c>
      <c r="B7" s="45">
        <v>2</v>
      </c>
      <c r="C7" s="46"/>
      <c r="D7" s="45"/>
      <c r="E7" s="47"/>
      <c r="F7" s="45"/>
    </row>
    <row r="8" spans="1:9" ht="157.5" x14ac:dyDescent="0.25">
      <c r="A8" s="20" t="s">
        <v>53</v>
      </c>
      <c r="B8" s="45">
        <v>2</v>
      </c>
      <c r="C8" s="46"/>
      <c r="D8" s="45"/>
      <c r="E8" s="47"/>
      <c r="F8" s="45"/>
    </row>
    <row r="9" spans="1:9" ht="63" x14ac:dyDescent="0.25">
      <c r="A9" s="20" t="s">
        <v>54</v>
      </c>
      <c r="B9" s="45">
        <v>2</v>
      </c>
      <c r="C9" s="46"/>
      <c r="D9" s="45"/>
      <c r="E9" s="47"/>
      <c r="F9" s="45"/>
      <c r="I9" s="39">
        <f>C13</f>
        <v>8.5</v>
      </c>
    </row>
    <row r="10" spans="1:9" ht="126" x14ac:dyDescent="0.25">
      <c r="A10" s="20" t="s">
        <v>55</v>
      </c>
      <c r="B10" s="45">
        <v>2</v>
      </c>
      <c r="C10" s="46"/>
      <c r="D10" s="45"/>
      <c r="E10" s="47"/>
      <c r="F10" s="45"/>
      <c r="I10" s="39" t="s">
        <v>56</v>
      </c>
    </row>
    <row r="11" spans="1:9" ht="157.5" x14ac:dyDescent="0.25">
      <c r="A11" s="20" t="s">
        <v>57</v>
      </c>
      <c r="B11" s="45">
        <v>2</v>
      </c>
      <c r="C11" s="46"/>
      <c r="D11" s="45"/>
      <c r="E11" s="47"/>
      <c r="F11" s="45"/>
    </row>
    <row r="12" spans="1:9" ht="31.5" x14ac:dyDescent="0.25">
      <c r="A12" s="20" t="s">
        <v>58</v>
      </c>
      <c r="B12" s="45">
        <v>1</v>
      </c>
      <c r="C12" s="46"/>
      <c r="D12" s="45"/>
      <c r="E12" s="47"/>
      <c r="F12" s="45"/>
    </row>
    <row r="13" spans="1:9" x14ac:dyDescent="0.25">
      <c r="A13" s="48" t="s">
        <v>25</v>
      </c>
      <c r="B13" s="49">
        <f>SUM(B4:B12)</f>
        <v>20</v>
      </c>
      <c r="C13" s="50">
        <f>SUM(C4:C12)</f>
        <v>8.5</v>
      </c>
      <c r="D13" s="49">
        <f>SUM(D5:D12)</f>
        <v>0</v>
      </c>
      <c r="E13" s="51"/>
      <c r="F13" s="49"/>
    </row>
  </sheetData>
  <mergeCells count="6">
    <mergeCell ref="A2:A3"/>
    <mergeCell ref="B2:B3"/>
    <mergeCell ref="C2:C3"/>
    <mergeCell ref="D2:D3"/>
    <mergeCell ref="E2:E3"/>
    <mergeCell ref="F2:F3"/>
  </mergeCells>
  <pageMargins left="0.7" right="0.7" top="0.75" bottom="0.75" header="0.3" footer="0.3"/>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68588-3C1F-4BFA-8B51-64A283724E1E}">
  <sheetPr codeName="Sheet10"/>
  <dimension ref="A2:I10"/>
  <sheetViews>
    <sheetView topLeftCell="A6" zoomScale="99" zoomScaleNormal="99" workbookViewId="0">
      <selection activeCell="C7" sqref="C7"/>
    </sheetView>
  </sheetViews>
  <sheetFormatPr defaultColWidth="8.85546875" defaultRowHeight="15" x14ac:dyDescent="0.25"/>
  <cols>
    <col min="1" max="1" width="107.7109375" style="6" customWidth="1"/>
    <col min="2" max="2" width="13.42578125" bestFit="1" customWidth="1"/>
    <col min="3" max="4" width="12.42578125" customWidth="1"/>
    <col min="5" max="5" width="32.7109375" style="26" customWidth="1"/>
  </cols>
  <sheetData>
    <row r="2" spans="1:9" x14ac:dyDescent="0.25">
      <c r="A2" s="16" t="s">
        <v>14</v>
      </c>
      <c r="B2" s="17" t="s">
        <v>15</v>
      </c>
      <c r="C2" s="17" t="s">
        <v>9</v>
      </c>
      <c r="D2" s="17" t="s">
        <v>16</v>
      </c>
      <c r="E2" s="18" t="s">
        <v>17</v>
      </c>
      <c r="F2" s="19"/>
    </row>
    <row r="3" spans="1:9" x14ac:dyDescent="0.25">
      <c r="A3" s="16"/>
      <c r="B3" s="17"/>
      <c r="C3" s="17"/>
      <c r="D3" s="17"/>
      <c r="E3" s="18"/>
      <c r="F3" s="19"/>
    </row>
    <row r="4" spans="1:9" ht="394.35" customHeight="1" x14ac:dyDescent="0.25">
      <c r="A4" s="7"/>
      <c r="B4" s="21">
        <v>6</v>
      </c>
      <c r="C4" s="21">
        <v>6</v>
      </c>
      <c r="D4" s="21"/>
      <c r="E4" s="22"/>
      <c r="F4" s="11"/>
    </row>
    <row r="5" spans="1:9" ht="275.85000000000002" customHeight="1" x14ac:dyDescent="0.25">
      <c r="A5" s="7"/>
      <c r="B5" s="21">
        <v>7</v>
      </c>
      <c r="C5" s="21">
        <v>3</v>
      </c>
      <c r="D5" s="21"/>
      <c r="E5" s="22"/>
      <c r="F5" s="11"/>
    </row>
    <row r="6" spans="1:9" ht="399.95" customHeight="1" x14ac:dyDescent="0.25">
      <c r="A6" s="7"/>
      <c r="B6" s="21">
        <v>7</v>
      </c>
      <c r="C6" s="21">
        <v>3</v>
      </c>
      <c r="D6" s="21"/>
      <c r="E6" s="22"/>
      <c r="F6" s="11"/>
    </row>
    <row r="7" spans="1:9" x14ac:dyDescent="0.25">
      <c r="A7" s="23" t="s">
        <v>25</v>
      </c>
      <c r="B7" s="24">
        <f>SUM(B4:B6)</f>
        <v>20</v>
      </c>
      <c r="C7" s="24">
        <f>SUM(C4:C6)</f>
        <v>12</v>
      </c>
      <c r="D7" s="24">
        <f>SUM(D4:D6)</f>
        <v>0</v>
      </c>
      <c r="E7" s="25"/>
      <c r="F7" s="24"/>
    </row>
    <row r="9" spans="1:9" x14ac:dyDescent="0.25">
      <c r="I9">
        <f>C7</f>
        <v>12</v>
      </c>
    </row>
    <row r="10" spans="1:9" x14ac:dyDescent="0.25">
      <c r="I10" t="s">
        <v>59</v>
      </c>
    </row>
  </sheetData>
  <mergeCells count="6">
    <mergeCell ref="A2:A3"/>
    <mergeCell ref="B2:B3"/>
    <mergeCell ref="C2:C3"/>
    <mergeCell ref="D2:D3"/>
    <mergeCell ref="E2:E3"/>
    <mergeCell ref="F2:F3"/>
  </mergeCells>
  <pageMargins left="0.7" right="0.7" top="0.75" bottom="0.75" header="0.3" footer="0.3"/>
  <pageSetup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DCD92-BAF0-476E-AECE-A5F82F0C573F}">
  <sheetPr codeName="Sheet19"/>
  <dimension ref="A2:I10"/>
  <sheetViews>
    <sheetView topLeftCell="A5" workbookViewId="0">
      <selection activeCell="D8" sqref="D8"/>
    </sheetView>
  </sheetViews>
  <sheetFormatPr defaultColWidth="8.85546875" defaultRowHeight="15" x14ac:dyDescent="0.25"/>
  <cols>
    <col min="1" max="1" width="100.140625" style="6" customWidth="1"/>
    <col min="2" max="2" width="11.85546875" customWidth="1"/>
    <col min="3" max="4" width="12.42578125" customWidth="1"/>
    <col min="5" max="5" width="32.7109375" style="26" customWidth="1"/>
  </cols>
  <sheetData>
    <row r="2" spans="1:9" x14ac:dyDescent="0.25">
      <c r="A2" s="16" t="s">
        <v>14</v>
      </c>
      <c r="B2" s="17" t="s">
        <v>15</v>
      </c>
      <c r="C2" s="17" t="s">
        <v>9</v>
      </c>
      <c r="D2" s="17" t="s">
        <v>16</v>
      </c>
      <c r="E2" s="18" t="s">
        <v>17</v>
      </c>
      <c r="F2" s="19"/>
    </row>
    <row r="3" spans="1:9" x14ac:dyDescent="0.25">
      <c r="A3" s="16"/>
      <c r="B3" s="17"/>
      <c r="C3" s="17"/>
      <c r="D3" s="17"/>
      <c r="E3" s="18"/>
      <c r="F3" s="19"/>
    </row>
    <row r="4" spans="1:9" ht="240" x14ac:dyDescent="0.25">
      <c r="A4" s="6" t="s">
        <v>60</v>
      </c>
      <c r="B4" s="21">
        <v>4</v>
      </c>
      <c r="C4" s="21">
        <v>4</v>
      </c>
      <c r="D4" s="21"/>
      <c r="E4" s="22"/>
      <c r="F4" s="11"/>
    </row>
    <row r="5" spans="1:9" ht="94.5" x14ac:dyDescent="0.25">
      <c r="A5" s="20" t="s">
        <v>61</v>
      </c>
      <c r="B5" s="21">
        <v>4</v>
      </c>
      <c r="C5" s="21">
        <v>3</v>
      </c>
      <c r="D5" s="21"/>
      <c r="E5" s="22"/>
      <c r="F5" s="11"/>
    </row>
    <row r="6" spans="1:9" ht="173.25" x14ac:dyDescent="0.25">
      <c r="A6" s="20" t="s">
        <v>62</v>
      </c>
      <c r="B6" s="21">
        <v>4</v>
      </c>
      <c r="C6" s="21">
        <v>2</v>
      </c>
      <c r="D6" s="21"/>
      <c r="E6" s="22"/>
      <c r="F6" s="11"/>
    </row>
    <row r="7" spans="1:9" ht="47.25" x14ac:dyDescent="0.25">
      <c r="A7" s="20" t="s">
        <v>63</v>
      </c>
      <c r="B7" s="21">
        <v>4</v>
      </c>
      <c r="C7" s="21"/>
      <c r="D7" s="21"/>
      <c r="E7" s="22"/>
      <c r="F7" s="11"/>
    </row>
    <row r="8" spans="1:9" ht="63" x14ac:dyDescent="0.25">
      <c r="A8" s="20" t="s">
        <v>64</v>
      </c>
      <c r="B8" s="21">
        <v>4</v>
      </c>
      <c r="C8" s="21"/>
      <c r="D8" s="21"/>
      <c r="E8" s="22"/>
      <c r="F8" s="11"/>
    </row>
    <row r="9" spans="1:9" x14ac:dyDescent="0.25">
      <c r="A9" s="23" t="s">
        <v>25</v>
      </c>
      <c r="B9" s="24">
        <f>SUM(B4:B8)</f>
        <v>20</v>
      </c>
      <c r="C9" s="24">
        <f>SUM(C4:C8)</f>
        <v>9</v>
      </c>
      <c r="D9" s="24">
        <f>SUM(D4:D8)</f>
        <v>0</v>
      </c>
      <c r="E9" s="25"/>
      <c r="F9" s="24"/>
      <c r="I9">
        <f>C9</f>
        <v>9</v>
      </c>
    </row>
    <row r="10" spans="1:9" x14ac:dyDescent="0.25">
      <c r="I10" t="s">
        <v>65</v>
      </c>
    </row>
  </sheetData>
  <mergeCells count="6">
    <mergeCell ref="A2:A3"/>
    <mergeCell ref="B2:B3"/>
    <mergeCell ref="C2:C3"/>
    <mergeCell ref="D2:D3"/>
    <mergeCell ref="E2:E3"/>
    <mergeCell ref="F2:F3"/>
  </mergeCells>
  <pageMargins left="0.7" right="0.7" top="0.75" bottom="0.75" header="0.3" footer="0.3"/>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5E08E-7E2F-4246-8668-7155735A2053}">
  <sheetPr codeName="Sheet20"/>
  <dimension ref="A2:I10"/>
  <sheetViews>
    <sheetView topLeftCell="A7" workbookViewId="0">
      <selection activeCell="E6" sqref="E6"/>
    </sheetView>
  </sheetViews>
  <sheetFormatPr defaultColWidth="8.85546875" defaultRowHeight="15" x14ac:dyDescent="0.25"/>
  <cols>
    <col min="1" max="1" width="100.140625" style="6" customWidth="1"/>
    <col min="2" max="2" width="11.85546875" customWidth="1"/>
    <col min="3" max="4" width="12.42578125" customWidth="1"/>
    <col min="5" max="5" width="32.7109375" style="26" customWidth="1"/>
  </cols>
  <sheetData>
    <row r="2" spans="1:9" x14ac:dyDescent="0.25">
      <c r="A2" s="16" t="s">
        <v>14</v>
      </c>
      <c r="B2" s="17" t="s">
        <v>15</v>
      </c>
      <c r="C2" s="17" t="s">
        <v>9</v>
      </c>
      <c r="D2" s="17" t="s">
        <v>16</v>
      </c>
      <c r="E2" s="18" t="s">
        <v>17</v>
      </c>
      <c r="F2" s="19"/>
    </row>
    <row r="3" spans="1:9" x14ac:dyDescent="0.25">
      <c r="A3" s="16"/>
      <c r="B3" s="17"/>
      <c r="C3" s="17"/>
      <c r="D3" s="17"/>
      <c r="E3" s="18"/>
      <c r="F3" s="19"/>
    </row>
    <row r="4" spans="1:9" ht="240" x14ac:dyDescent="0.25">
      <c r="A4" s="6" t="s">
        <v>60</v>
      </c>
      <c r="B4" s="21">
        <v>4</v>
      </c>
      <c r="C4" s="21">
        <v>4</v>
      </c>
      <c r="D4" s="21"/>
      <c r="E4" s="22"/>
      <c r="F4" s="11"/>
    </row>
    <row r="5" spans="1:9" ht="94.5" x14ac:dyDescent="0.25">
      <c r="A5" s="20" t="s">
        <v>61</v>
      </c>
      <c r="B5" s="21">
        <v>4</v>
      </c>
      <c r="C5" s="21">
        <v>3</v>
      </c>
      <c r="D5" s="21"/>
      <c r="E5" s="22"/>
      <c r="F5" s="11"/>
    </row>
    <row r="6" spans="1:9" ht="173.25" x14ac:dyDescent="0.25">
      <c r="A6" s="20" t="s">
        <v>62</v>
      </c>
      <c r="B6" s="21">
        <v>4</v>
      </c>
      <c r="C6" s="21">
        <v>2</v>
      </c>
      <c r="D6" s="21"/>
      <c r="E6" s="22"/>
      <c r="F6" s="11"/>
    </row>
    <row r="7" spans="1:9" ht="47.25" x14ac:dyDescent="0.25">
      <c r="A7" s="20" t="s">
        <v>63</v>
      </c>
      <c r="B7" s="21">
        <v>4</v>
      </c>
      <c r="C7" s="21">
        <v>3</v>
      </c>
      <c r="D7" s="21"/>
      <c r="E7" s="22"/>
      <c r="F7" s="11"/>
    </row>
    <row r="8" spans="1:9" ht="63" x14ac:dyDescent="0.25">
      <c r="A8" s="20" t="s">
        <v>64</v>
      </c>
      <c r="B8" s="21">
        <v>4</v>
      </c>
      <c r="C8" s="21">
        <v>1</v>
      </c>
      <c r="D8" s="21"/>
      <c r="E8" s="22"/>
      <c r="F8" s="11"/>
    </row>
    <row r="9" spans="1:9" x14ac:dyDescent="0.25">
      <c r="A9" s="23" t="s">
        <v>25</v>
      </c>
      <c r="B9" s="24">
        <f>SUM(B4:B8)</f>
        <v>20</v>
      </c>
      <c r="C9" s="24">
        <f>SUM(C4:C8)</f>
        <v>13</v>
      </c>
      <c r="D9" s="24">
        <f>SUM(D4:D8)</f>
        <v>0</v>
      </c>
      <c r="E9" s="25"/>
      <c r="F9" s="24"/>
      <c r="I9">
        <f>C9</f>
        <v>13</v>
      </c>
    </row>
    <row r="10" spans="1:9" x14ac:dyDescent="0.25">
      <c r="I10" t="s">
        <v>65</v>
      </c>
    </row>
  </sheetData>
  <mergeCells count="6">
    <mergeCell ref="A2:A3"/>
    <mergeCell ref="B2:B3"/>
    <mergeCell ref="C2:C3"/>
    <mergeCell ref="D2:D3"/>
    <mergeCell ref="E2:E3"/>
    <mergeCell ref="F2:F3"/>
  </mergeCells>
  <pageMargins left="0.7" right="0.7" top="0.75" bottom="0.75" header="0.3" footer="0.3"/>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12</vt:i4>
      </vt:variant>
    </vt:vector>
  </HeadingPairs>
  <TitlesOfParts>
    <vt:vector size="25" baseType="lpstr">
      <vt:lpstr>Result</vt:lpstr>
      <vt:lpstr>lab314-AngularJS</vt:lpstr>
      <vt:lpstr>lab319-AngularJS</vt:lpstr>
      <vt:lpstr>lab325-DMA</vt:lpstr>
      <vt:lpstr>lab305-NodeJS</vt:lpstr>
      <vt:lpstr>lab311-EPC</vt:lpstr>
      <vt:lpstr>lab301-html8-de3</vt:lpstr>
      <vt:lpstr>lab303-PHP-de1</vt:lpstr>
      <vt:lpstr>lab321-PHP-de1</vt:lpstr>
      <vt:lpstr>lab313-NodeJS</vt:lpstr>
      <vt:lpstr>lab308-NodeJS</vt:lpstr>
      <vt:lpstr>lab317-NodeJS</vt:lpstr>
      <vt:lpstr>lab322-NodeJS</vt:lpstr>
      <vt:lpstr>'lab301-html8-de3'!OLE_LINK4</vt:lpstr>
      <vt:lpstr>'lab303-PHP-de1'!OLE_LINK4</vt:lpstr>
      <vt:lpstr>'lab305-NodeJS'!OLE_LINK4</vt:lpstr>
      <vt:lpstr>'lab308-NodeJS'!OLE_LINK4</vt:lpstr>
      <vt:lpstr>'lab311-EPC'!OLE_LINK4</vt:lpstr>
      <vt:lpstr>'lab313-NodeJS'!OLE_LINK4</vt:lpstr>
      <vt:lpstr>'lab314-AngularJS'!OLE_LINK4</vt:lpstr>
      <vt:lpstr>'lab317-NodeJS'!OLE_LINK4</vt:lpstr>
      <vt:lpstr>'lab319-AngularJS'!OLE_LINK4</vt:lpstr>
      <vt:lpstr>'lab321-PHP-de1'!OLE_LINK4</vt:lpstr>
      <vt:lpstr>'lab322-NodeJS'!OLE_LINK4</vt:lpstr>
      <vt:lpstr>'lab325-DMA'!OLE_LINK4</vt:lpstr>
    </vt:vector>
  </TitlesOfParts>
  <Company>Bao Tri &amp; Bao Duong Mien Phi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DANGKHOA® IT Plaza</dc:creator>
  <cp:lastModifiedBy>Nguyen Duc Hoang</cp:lastModifiedBy>
  <dcterms:created xsi:type="dcterms:W3CDTF">2011-10-24T09:33:53Z</dcterms:created>
  <dcterms:modified xsi:type="dcterms:W3CDTF">2024-07-12T06:44:10Z</dcterms:modified>
</cp:coreProperties>
</file>