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\Desktop\tomoni\public\excels\template\"/>
    </mc:Choice>
  </mc:AlternateContent>
  <xr:revisionPtr revIDLastSave="0" documentId="13_ncr:1_{E55BE57B-7CE8-41B8-8B86-C4197789EF18}" xr6:coauthVersionLast="46" xr6:coauthVersionMax="46" xr10:uidLastSave="{00000000-0000-0000-0000-000000000000}"/>
  <bookViews>
    <workbookView xWindow="-120" yWindow="-120" windowWidth="38640" windowHeight="21240" xr2:uid="{909BF1A7-64FE-48ED-8328-4775C66F12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Z12" i="1"/>
  <c r="Z11" i="1"/>
  <c r="Z10" i="1"/>
  <c r="Z9" i="1"/>
  <c r="Z8" i="1"/>
  <c r="J6" i="1"/>
  <c r="Y8" i="1" l="1"/>
  <c r="Y9" i="1"/>
  <c r="Y10" i="1" s="1"/>
  <c r="Y11" i="1" s="1"/>
  <c r="Y12" i="1" s="1"/>
</calcChain>
</file>

<file path=xl/sharedStrings.xml><?xml version="1.0" encoding="utf-8"?>
<sst xmlns="http://schemas.openxmlformats.org/spreadsheetml/2006/main" count="37" uniqueCount="37">
  <si>
    <t>　</t>
  </si>
  <si>
    <t>ご請求書</t>
    <rPh sb="1" eb="4">
      <t>セイキュウショ</t>
    </rPh>
    <phoneticPr fontId="0"/>
  </si>
  <si>
    <t>DATE</t>
    <phoneticPr fontId="0"/>
  </si>
  <si>
    <t>PQ000NEW-Gia Binh Technic Co.Ltd 様</t>
    <phoneticPr fontId="0"/>
  </si>
  <si>
    <r>
      <t xml:space="preserve">SỐ DƯ
</t>
    </r>
    <r>
      <rPr>
        <b/>
        <sz val="18"/>
        <rFont val="ＭＳ Ｐ明朝"/>
        <family val="1"/>
        <charset val="128"/>
      </rPr>
      <t>未収金</t>
    </r>
  </si>
  <si>
    <t>55 Nguyễn Hoàng, Hải Châu 2, Hải Châu, Đà Nẵng
+84 91 995 06 05</t>
  </si>
  <si>
    <r>
      <t xml:space="preserve">TỔNG MUA 
</t>
    </r>
    <r>
      <rPr>
        <b/>
        <sz val="18"/>
        <rFont val="ＭＳ Ｐ明朝"/>
        <family val="1"/>
        <charset val="128"/>
      </rPr>
      <t>請求額</t>
    </r>
    <r>
      <rPr>
        <b/>
        <sz val="18"/>
        <rFont val="Times New Roman"/>
        <family val="1"/>
      </rPr>
      <t xml:space="preserve">        </t>
    </r>
  </si>
  <si>
    <r>
      <t xml:space="preserve">TỔNG CHUYỂN 
</t>
    </r>
    <r>
      <rPr>
        <b/>
        <sz val="18"/>
        <rFont val="ＭＳ Ｐ明朝"/>
        <family val="1"/>
        <charset val="128"/>
      </rPr>
      <t>入金</t>
    </r>
  </si>
  <si>
    <t>入金リスト</t>
    <rPh sb="0" eb="2">
      <t>ニュウキン</t>
    </rPh>
    <phoneticPr fontId="0"/>
  </si>
  <si>
    <t>TỔNG</t>
  </si>
  <si>
    <t>Date</t>
    <phoneticPr fontId="0"/>
  </si>
  <si>
    <t>Invoice No</t>
  </si>
  <si>
    <t>JAN code</t>
    <phoneticPr fontId="0"/>
  </si>
  <si>
    <r>
      <t>T</t>
    </r>
    <r>
      <rPr>
        <b/>
        <sz val="16"/>
        <color rgb="FFFFFFFF"/>
        <rFont val="ＭＳ Ｐ明朝"/>
        <family val="1"/>
        <charset val="128"/>
      </rPr>
      <t>ê</t>
    </r>
    <r>
      <rPr>
        <b/>
        <sz val="16"/>
        <color rgb="FFFFFFFF"/>
        <rFont val="Times New Roman"/>
        <family val="1"/>
      </rPr>
      <t>n h</t>
    </r>
    <r>
      <rPr>
        <b/>
        <sz val="16"/>
        <color rgb="FFFFFFFF"/>
        <rFont val="ＭＳ Ｐ明朝"/>
        <family val="1"/>
        <charset val="128"/>
      </rPr>
      <t>à</t>
    </r>
    <r>
      <rPr>
        <b/>
        <sz val="16"/>
        <color rgb="FFFFFFFF"/>
        <rFont val="Times New Roman"/>
        <family val="1"/>
      </rPr>
      <t>ng</t>
    </r>
    <r>
      <rPr>
        <b/>
        <sz val="16"/>
        <color rgb="FFFFFFFF"/>
        <rFont val="ＭＳ Ｐ明朝"/>
        <family val="1"/>
        <charset val="128"/>
      </rPr>
      <t xml:space="preserve">
</t>
    </r>
    <r>
      <rPr>
        <b/>
        <sz val="16"/>
        <color rgb="FFFFFFFF"/>
        <rFont val="Times New Roman"/>
        <family val="1"/>
      </rPr>
      <t>Product name</t>
    </r>
  </si>
  <si>
    <t>Hình ảnh
Picture</t>
    <phoneticPr fontId="0"/>
  </si>
  <si>
    <t>Số thùng
CTNS</t>
    <phoneticPr fontId="0"/>
  </si>
  <si>
    <t>Số lượng/ thùng
Number of boxes</t>
    <phoneticPr fontId="0"/>
  </si>
  <si>
    <t>Tổng số lượng
QTY</t>
    <phoneticPr fontId="0"/>
  </si>
  <si>
    <t>Đơn giá
SELL PRICE
(C&amp;F)</t>
    <phoneticPr fontId="0"/>
  </si>
  <si>
    <t>tổng phụ
subtotal</t>
    <phoneticPr fontId="0"/>
  </si>
  <si>
    <t>Tax (%)</t>
    <phoneticPr fontId="0"/>
  </si>
  <si>
    <t>Chiết khấu
Discount</t>
    <phoneticPr fontId="0"/>
  </si>
  <si>
    <t>Tổng tiền
Total money</t>
    <phoneticPr fontId="0"/>
  </si>
  <si>
    <r>
      <t>Khố</t>
    </r>
    <r>
      <rPr>
        <b/>
        <sz val="16"/>
        <color rgb="FFFFFFFF"/>
        <rFont val="游ゴシック"/>
        <family val="3"/>
        <charset val="128"/>
      </rPr>
      <t>i l</t>
    </r>
    <r>
      <rPr>
        <b/>
        <sz val="16"/>
        <color rgb="FFFFFFFF"/>
        <rFont val="Segoe UI"/>
        <family val="2"/>
      </rPr>
      <t>ư</t>
    </r>
    <r>
      <rPr>
        <b/>
        <sz val="16"/>
        <color rgb="FFFFFFFF"/>
        <rFont val="Times New Roman"/>
        <family val="1"/>
      </rPr>
      <t>ợ</t>
    </r>
    <r>
      <rPr>
        <b/>
        <sz val="16"/>
        <color rgb="FFFFFFFF"/>
        <rFont val="游ゴシック"/>
        <family val="3"/>
        <charset val="128"/>
      </rPr>
      <t>ng
㎏</t>
    </r>
  </si>
  <si>
    <t>Cao
High</t>
    <phoneticPr fontId="0"/>
  </si>
  <si>
    <t>Dài
Long</t>
    <phoneticPr fontId="0"/>
  </si>
  <si>
    <t>Rộng
Wide</t>
    <phoneticPr fontId="0"/>
  </si>
  <si>
    <t>Cân nặng
Weight</t>
    <phoneticPr fontId="0"/>
  </si>
  <si>
    <t>Số khối
A Mount of</t>
    <phoneticPr fontId="0"/>
  </si>
  <si>
    <t>Web Order</t>
  </si>
  <si>
    <t xml:space="preserve">Hạn thanh toán
Payment </t>
    <phoneticPr fontId="0"/>
  </si>
  <si>
    <t>Ngày có hàng
Delivery date</t>
    <phoneticPr fontId="4"/>
  </si>
  <si>
    <t>Tình trạng
Note</t>
    <phoneticPr fontId="0"/>
  </si>
  <si>
    <t>TOTAL</t>
    <phoneticPr fontId="0"/>
  </si>
  <si>
    <t>Payment day</t>
    <phoneticPr fontId="0"/>
  </si>
  <si>
    <t>Số tiền
Amount of money</t>
    <phoneticPr fontId="0"/>
  </si>
  <si>
    <r>
      <t xml:space="preserve">Nợ tháng trước
</t>
    </r>
    <r>
      <rPr>
        <sz val="16"/>
        <color theme="1"/>
        <rFont val="游ゴシック"/>
        <family val="1"/>
        <charset val="128"/>
      </rPr>
      <t>未収金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</si>
</sst>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(&quot;$&quot;* #,##0_);_(&quot;$&quot;* \(#,##0\);_(&quot;$&quot;* &quot;-&quot;_);_(@_)"/>
    <numFmt numFmtId="41" formatCode="_(* #,##0_);_(* \(#,##0\);_(* &quot;-&quot;_);_(@_)"/>
    <numFmt numFmtId="164" formatCode="0;[Red]0"/>
    <numFmt numFmtId="165" formatCode="0.00_ "/>
    <numFmt numFmtId="166" formatCode="&quot;¥&quot;#,##0;[Red]&quot;¥&quot;\-#,##0"/>
    <numFmt numFmtId="167" formatCode="&quot;¥&quot;#,##0_);[Red]\(&quot;¥&quot;#,##0\)"/>
    <numFmt numFmtId="168" formatCode="[$-1010000]d/m/yyyy;@"/>
    <numFmt numFmtId="169" formatCode="0_);[Red]\(0\)"/>
    <numFmt numFmtId="170" formatCode="mm/dd"/>
    <numFmt numFmtId="171" formatCode="&quot;¥&quot;#,##0.0_);[Red]\(&quot;¥&quot;#,##0.0\)"/>
    <numFmt numFmtId="172" formatCode="yyyy\-mm\-dd;@"/>
    <numFmt numFmtId="173" formatCode="[$¥-411]#,##0"/>
    <numFmt numFmtId="176" formatCode="yyyy\-mm\-dd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000000"/>
      <name val="ＭＳ Ｐゴシック"/>
    </font>
    <font>
      <sz val="24"/>
      <color rgb="FF000000"/>
      <name val="ＭＳ Ｐゴシック"/>
    </font>
    <font>
      <b/>
      <sz val="11"/>
      <color rgb="FF000000"/>
      <name val="ＭＳ Ｐゴシック"/>
      <family val="3"/>
      <charset val="128"/>
    </font>
    <font>
      <b/>
      <u/>
      <sz val="48"/>
      <color rgb="FF000000"/>
      <name val="ＭＳ Ｐゴシック"/>
      <family val="3"/>
      <charset val="128"/>
    </font>
    <font>
      <b/>
      <sz val="18"/>
      <color rgb="FF000000"/>
      <name val="ＭＳ Ｐゴシック"/>
      <family val="3"/>
      <charset val="128"/>
    </font>
    <font>
      <sz val="18"/>
      <color theme="1"/>
      <name val="Arial"/>
      <family val="2"/>
    </font>
    <font>
      <b/>
      <sz val="18"/>
      <name val="Times New Roman"/>
      <family val="1"/>
    </font>
    <font>
      <b/>
      <sz val="24"/>
      <color rgb="FF000000"/>
      <name val="Times New Roman"/>
      <family val="1"/>
    </font>
    <font>
      <sz val="11"/>
      <color theme="1"/>
      <name val="Arial"/>
      <family val="2"/>
    </font>
    <font>
      <b/>
      <u/>
      <sz val="36"/>
      <color rgb="FF000000"/>
      <name val="MS PGothic"/>
      <family val="2"/>
    </font>
    <font>
      <b/>
      <u/>
      <sz val="18"/>
      <color rgb="FF000000"/>
      <name val="MS PGothic"/>
      <family val="2"/>
    </font>
    <font>
      <b/>
      <sz val="18"/>
      <color rgb="FF000000"/>
      <name val="MS PGothic"/>
      <family val="2"/>
    </font>
    <font>
      <b/>
      <sz val="18"/>
      <name val="ＭＳ Ｐ明朝"/>
      <family val="1"/>
      <charset val="128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sz val="28"/>
      <color theme="1"/>
      <name val="Times New Roman"/>
      <family val="1"/>
    </font>
    <font>
      <sz val="28"/>
      <color theme="1"/>
      <name val="Arial"/>
      <family val="2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b/>
      <u/>
      <sz val="36"/>
      <color theme="1"/>
      <name val="ＭＳ Ｐ明朝"/>
      <family val="1"/>
      <charset val="128"/>
    </font>
    <font>
      <b/>
      <sz val="18"/>
      <color rgb="FFFF0000"/>
      <name val="Times New Roman"/>
      <family val="1"/>
    </font>
    <font>
      <b/>
      <sz val="16"/>
      <color rgb="FFFFFFFF"/>
      <name val="Times New Roman"/>
      <family val="1"/>
    </font>
    <font>
      <b/>
      <sz val="16"/>
      <color rgb="FFFFFFFF"/>
      <name val="ＭＳ Ｐ明朝"/>
      <family val="1"/>
      <charset val="128"/>
    </font>
    <font>
      <b/>
      <sz val="16"/>
      <color rgb="FFFFFFFF"/>
      <name val="游ゴシック"/>
      <family val="3"/>
      <charset val="128"/>
    </font>
    <font>
      <b/>
      <sz val="16"/>
      <color rgb="FFFFFFFF"/>
      <name val="Segoe UI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sz val="16"/>
      <color indexed="8"/>
      <name val="Times New Roman"/>
      <family val="1"/>
    </font>
    <font>
      <sz val="16"/>
      <color theme="1"/>
      <name val="游ゴシック"/>
      <family val="1"/>
      <charset val="128"/>
    </font>
    <font>
      <sz val="16"/>
      <color theme="1"/>
      <name val="Arial"/>
      <family val="2"/>
    </font>
    <font>
      <b/>
      <sz val="16"/>
      <color rgb="FF0070C0"/>
      <name val="Times New Roman"/>
      <family val="1"/>
    </font>
    <font>
      <sz val="11"/>
      <color rgb="FF000000"/>
      <name val="Cambria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1"/>
      <color theme="1"/>
      <name val="Times New Roman"/>
      <family val="1"/>
    </font>
    <font>
      <sz val="18"/>
      <color theme="1"/>
      <name val="ＭＳ Ｐ明朝"/>
      <family val="1"/>
      <charset val="128"/>
    </font>
    <font>
      <b/>
      <u/>
      <sz val="22"/>
      <color theme="1"/>
      <name val="ＭＳ Ｐ明朝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A4335"/>
        <bgColor rgb="FFEA4335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46BDC6"/>
        <bgColor rgb="FF46BDC6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CC2E5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/>
  </cellStyleXfs>
  <cellXfs count="125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3" fontId="15" fillId="0" borderId="4" xfId="0" applyNumberFormat="1" applyFont="1" applyBorder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3" fontId="15" fillId="0" borderId="5" xfId="0" applyNumberFormat="1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167" fontId="22" fillId="0" borderId="7" xfId="0" applyNumberFormat="1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 wrapText="1"/>
    </xf>
    <xf numFmtId="168" fontId="16" fillId="0" borderId="0" xfId="0" applyNumberFormat="1" applyFont="1" applyAlignment="1">
      <alignment horizontal="center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 wrapText="1"/>
    </xf>
    <xf numFmtId="168" fontId="23" fillId="6" borderId="12" xfId="0" applyNumberFormat="1" applyFont="1" applyFill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3" fillId="6" borderId="12" xfId="0" applyFont="1" applyFill="1" applyBorder="1" applyAlignment="1">
      <alignment horizontal="center" vertical="center" wrapText="1"/>
    </xf>
    <xf numFmtId="170" fontId="28" fillId="0" borderId="8" xfId="0" applyNumberFormat="1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1" fontId="29" fillId="0" borderId="8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7" fillId="8" borderId="8" xfId="0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171" fontId="28" fillId="0" borderId="8" xfId="0" applyNumberFormat="1" applyFont="1" applyBorder="1" applyAlignment="1">
      <alignment horizontal="center" vertical="center" wrapText="1"/>
    </xf>
    <xf numFmtId="167" fontId="28" fillId="10" borderId="13" xfId="0" applyNumberFormat="1" applyFont="1" applyFill="1" applyBorder="1" applyAlignment="1">
      <alignment horizontal="center" vertical="center" wrapText="1"/>
    </xf>
    <xf numFmtId="38" fontId="28" fillId="0" borderId="13" xfId="0" applyNumberFormat="1" applyFont="1" applyBorder="1" applyAlignment="1">
      <alignment horizontal="center" vertical="center" wrapText="1"/>
    </xf>
    <xf numFmtId="171" fontId="28" fillId="10" borderId="13" xfId="0" applyNumberFormat="1" applyFont="1" applyFill="1" applyBorder="1" applyAlignment="1">
      <alignment horizontal="center" vertical="center" wrapText="1"/>
    </xf>
    <xf numFmtId="167" fontId="27" fillId="11" borderId="13" xfId="0" applyNumberFormat="1" applyFont="1" applyFill="1" applyBorder="1" applyAlignment="1">
      <alignment horizontal="center" vertical="center" wrapText="1"/>
    </xf>
    <xf numFmtId="172" fontId="30" fillId="0" borderId="8" xfId="0" applyNumberFormat="1" applyFont="1" applyBorder="1" applyAlignment="1">
      <alignment horizontal="center" vertical="center"/>
    </xf>
    <xf numFmtId="169" fontId="28" fillId="0" borderId="8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42" fontId="28" fillId="0" borderId="18" xfId="2" applyFont="1" applyBorder="1" applyAlignment="1">
      <alignment horizontal="center" vertical="center" wrapText="1"/>
    </xf>
    <xf numFmtId="42" fontId="28" fillId="0" borderId="8" xfId="2" applyFont="1" applyBorder="1" applyAlignment="1">
      <alignment horizontal="center" vertical="center" wrapText="1"/>
    </xf>
    <xf numFmtId="42" fontId="28" fillId="0" borderId="8" xfId="2" applyFont="1" applyBorder="1" applyAlignment="1">
      <alignment horizontal="center" vertical="center"/>
    </xf>
    <xf numFmtId="41" fontId="28" fillId="0" borderId="8" xfId="1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5" fillId="8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166" fontId="28" fillId="7" borderId="8" xfId="0" applyNumberFormat="1" applyFont="1" applyFill="1" applyBorder="1" applyAlignment="1">
      <alignment horizontal="center" vertical="center"/>
    </xf>
    <xf numFmtId="169" fontId="28" fillId="0" borderId="8" xfId="0" applyNumberFormat="1" applyFont="1" applyBorder="1" applyAlignment="1">
      <alignment horizontal="center" vertical="center" wrapText="1"/>
    </xf>
    <xf numFmtId="0" fontId="28" fillId="0" borderId="16" xfId="3" applyFont="1" applyBorder="1" applyAlignment="1">
      <alignment horizontal="center" vertical="center"/>
    </xf>
    <xf numFmtId="0" fontId="36" fillId="0" borderId="13" xfId="3" applyFont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173" fontId="36" fillId="12" borderId="13" xfId="3" applyNumberFormat="1" applyFont="1" applyFill="1" applyBorder="1" applyAlignment="1">
      <alignment horizontal="center" vertical="center" wrapText="1"/>
    </xf>
    <xf numFmtId="166" fontId="36" fillId="4" borderId="13" xfId="3" applyNumberFormat="1" applyFont="1" applyFill="1" applyBorder="1" applyAlignment="1">
      <alignment horizontal="center" vertical="center" wrapText="1"/>
    </xf>
    <xf numFmtId="38" fontId="36" fillId="0" borderId="13" xfId="3" applyNumberFormat="1" applyFont="1" applyBorder="1" applyAlignment="1">
      <alignment horizontal="center" vertical="center" wrapText="1"/>
    </xf>
    <xf numFmtId="171" fontId="36" fillId="4" borderId="13" xfId="3" applyNumberFormat="1" applyFont="1" applyFill="1" applyBorder="1" applyAlignment="1">
      <alignment horizontal="center" vertical="center" wrapText="1"/>
    </xf>
    <xf numFmtId="166" fontId="29" fillId="4" borderId="13" xfId="3" applyNumberFormat="1" applyFont="1" applyFill="1" applyBorder="1" applyAlignment="1">
      <alignment horizontal="center" vertical="center" wrapText="1"/>
    </xf>
    <xf numFmtId="176" fontId="35" fillId="0" borderId="13" xfId="3" applyNumberFormat="1" applyFont="1" applyBorder="1" applyAlignment="1">
      <alignment horizontal="center" vertical="center"/>
    </xf>
    <xf numFmtId="176" fontId="35" fillId="0" borderId="20" xfId="3" applyNumberFormat="1" applyFont="1" applyBorder="1" applyAlignment="1">
      <alignment horizontal="center" vertical="center"/>
    </xf>
    <xf numFmtId="41" fontId="28" fillId="0" borderId="8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6" borderId="14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170" fontId="28" fillId="0" borderId="21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0" fontId="35" fillId="8" borderId="21" xfId="0" applyFont="1" applyFill="1" applyBorder="1" applyAlignment="1">
      <alignment horizontal="center" vertical="center"/>
    </xf>
    <xf numFmtId="0" fontId="28" fillId="7" borderId="21" xfId="0" applyFont="1" applyFill="1" applyBorder="1" applyAlignment="1">
      <alignment horizontal="center" vertical="center"/>
    </xf>
    <xf numFmtId="0" fontId="28" fillId="9" borderId="21" xfId="0" applyFont="1" applyFill="1" applyBorder="1" applyAlignment="1">
      <alignment horizontal="center" vertical="center" wrapText="1"/>
    </xf>
    <xf numFmtId="166" fontId="28" fillId="7" borderId="21" xfId="0" applyNumberFormat="1" applyFont="1" applyFill="1" applyBorder="1" applyAlignment="1">
      <alignment horizontal="center" vertical="center"/>
    </xf>
    <xf numFmtId="167" fontId="28" fillId="10" borderId="11" xfId="0" applyNumberFormat="1" applyFont="1" applyFill="1" applyBorder="1" applyAlignment="1">
      <alignment horizontal="center" vertical="center" wrapText="1"/>
    </xf>
    <xf numFmtId="38" fontId="28" fillId="0" borderId="11" xfId="0" applyNumberFormat="1" applyFont="1" applyBorder="1" applyAlignment="1">
      <alignment horizontal="center" vertical="center" wrapText="1"/>
    </xf>
    <xf numFmtId="171" fontId="28" fillId="10" borderId="11" xfId="0" applyNumberFormat="1" applyFont="1" applyFill="1" applyBorder="1" applyAlignment="1">
      <alignment horizontal="center" vertical="center" wrapText="1"/>
    </xf>
    <xf numFmtId="167" fontId="27" fillId="11" borderId="11" xfId="0" applyNumberFormat="1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172" fontId="30" fillId="0" borderId="21" xfId="0" applyNumberFormat="1" applyFont="1" applyBorder="1" applyAlignment="1">
      <alignment horizontal="center" vertical="center"/>
    </xf>
    <xf numFmtId="169" fontId="28" fillId="0" borderId="21" xfId="0" applyNumberFormat="1" applyFont="1" applyBorder="1" applyAlignment="1">
      <alignment horizontal="center" vertical="center"/>
    </xf>
    <xf numFmtId="4" fontId="28" fillId="0" borderId="8" xfId="0" applyNumberFormat="1" applyFont="1" applyBorder="1" applyAlignment="1">
      <alignment horizontal="center" vertical="center" wrapText="1"/>
    </xf>
    <xf numFmtId="4" fontId="16" fillId="0" borderId="8" xfId="0" applyNumberFormat="1" applyFont="1" applyBorder="1" applyAlignment="1">
      <alignment horizontal="center" vertical="center" wrapText="1"/>
    </xf>
    <xf numFmtId="4" fontId="20" fillId="0" borderId="8" xfId="0" applyNumberFormat="1" applyFont="1" applyBorder="1" applyAlignment="1">
      <alignment horizontal="center" vertical="center" wrapText="1"/>
    </xf>
    <xf numFmtId="4" fontId="16" fillId="0" borderId="8" xfId="0" applyNumberFormat="1" applyFont="1" applyBorder="1" applyAlignment="1">
      <alignment horizontal="center" vertical="center"/>
    </xf>
    <xf numFmtId="1" fontId="23" fillId="6" borderId="11" xfId="0" applyNumberFormat="1" applyFont="1" applyFill="1" applyBorder="1" applyAlignment="1">
      <alignment horizontal="center" vertical="center" wrapText="1"/>
    </xf>
    <xf numFmtId="1" fontId="20" fillId="7" borderId="8" xfId="0" applyNumberFormat="1" applyFont="1" applyFill="1" applyBorder="1" applyAlignment="1">
      <alignment horizontal="center" vertical="center" wrapText="1"/>
    </xf>
    <xf numFmtId="1" fontId="12" fillId="0" borderId="0" xfId="3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 wrapText="1"/>
    </xf>
    <xf numFmtId="1" fontId="27" fillId="7" borderId="17" xfId="0" applyNumberFormat="1" applyFont="1" applyFill="1" applyBorder="1" applyAlignment="1">
      <alignment horizontal="center" vertical="center" wrapText="1"/>
    </xf>
    <xf numFmtId="1" fontId="27" fillId="0" borderId="17" xfId="0" applyNumberFormat="1" applyFont="1" applyBorder="1" applyAlignment="1">
      <alignment horizontal="center" vertical="center" wrapText="1"/>
    </xf>
    <xf numFmtId="1" fontId="27" fillId="0" borderId="8" xfId="0" applyNumberFormat="1" applyFont="1" applyBorder="1" applyAlignment="1">
      <alignment horizontal="center" vertical="center" wrapText="1"/>
    </xf>
    <xf numFmtId="1" fontId="29" fillId="12" borderId="13" xfId="3" applyNumberFormat="1" applyFont="1" applyFill="1" applyBorder="1" applyAlignment="1">
      <alignment horizontal="center" vertical="center" wrapText="1"/>
    </xf>
    <xf numFmtId="1" fontId="28" fillId="7" borderId="11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0" fontId="23" fillId="6" borderId="11" xfId="0" applyNumberFormat="1" applyFont="1" applyFill="1" applyBorder="1" applyAlignment="1">
      <alignment horizontal="center" vertical="center" wrapText="1"/>
    </xf>
    <xf numFmtId="0" fontId="28" fillId="0" borderId="13" xfId="0" applyNumberFormat="1" applyFont="1" applyBorder="1" applyAlignment="1">
      <alignment horizontal="center" vertical="center" wrapText="1"/>
    </xf>
    <xf numFmtId="0" fontId="36" fillId="0" borderId="13" xfId="3" applyNumberFormat="1" applyFont="1" applyBorder="1" applyAlignment="1">
      <alignment horizontal="center" vertical="center" wrapText="1"/>
    </xf>
    <xf numFmtId="0" fontId="28" fillId="0" borderId="11" xfId="0" applyNumberFormat="1" applyFont="1" applyBorder="1" applyAlignment="1">
      <alignment horizontal="center" vertical="center" wrapText="1"/>
    </xf>
    <xf numFmtId="0" fontId="16" fillId="0" borderId="8" xfId="0" applyNumberFormat="1" applyFont="1" applyBorder="1" applyAlignment="1">
      <alignment horizontal="center" vertical="center" wrapText="1"/>
    </xf>
    <xf numFmtId="0" fontId="36" fillId="0" borderId="13" xfId="3" applyNumberFormat="1" applyFont="1" applyBorder="1" applyAlignment="1">
      <alignment horizontal="center" vertical="center"/>
    </xf>
    <xf numFmtId="1" fontId="23" fillId="6" borderId="10" xfId="0" applyNumberFormat="1" applyFont="1" applyFill="1" applyBorder="1" applyAlignment="1">
      <alignment horizontal="center" vertical="center" wrapText="1"/>
    </xf>
    <xf numFmtId="1" fontId="27" fillId="7" borderId="8" xfId="0" applyNumberFormat="1" applyFont="1" applyFill="1" applyBorder="1" applyAlignment="1">
      <alignment horizontal="center" vertical="center" wrapText="1"/>
    </xf>
    <xf numFmtId="1" fontId="29" fillId="0" borderId="13" xfId="3" applyNumberFormat="1" applyFont="1" applyBorder="1" applyAlignment="1">
      <alignment horizontal="center" vertical="center" wrapText="1"/>
    </xf>
    <xf numFmtId="1" fontId="28" fillId="0" borderId="1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3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10" fillId="0" borderId="0" xfId="3" applyNumberFormat="1" applyAlignment="1">
      <alignment horizontal="center" vertical="center"/>
    </xf>
    <xf numFmtId="0" fontId="7" fillId="0" borderId="0" xfId="3" applyFont="1" applyAlignment="1">
      <alignment horizontal="center" vertical="center"/>
    </xf>
    <xf numFmtId="165" fontId="13" fillId="0" borderId="0" xfId="3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41" fontId="32" fillId="0" borderId="8" xfId="1" applyFont="1" applyBorder="1" applyAlignment="1">
      <alignment horizontal="center" vertical="center"/>
    </xf>
    <xf numFmtId="0" fontId="38" fillId="0" borderId="8" xfId="3" applyFont="1" applyBorder="1" applyAlignment="1">
      <alignment horizontal="center" vertical="center" wrapText="1"/>
    </xf>
    <xf numFmtId="1" fontId="38" fillId="0" borderId="8" xfId="3" applyNumberFormat="1" applyFont="1" applyBorder="1" applyAlignment="1">
      <alignment horizontal="center" vertical="center" wrapText="1"/>
    </xf>
    <xf numFmtId="0" fontId="39" fillId="0" borderId="8" xfId="3" applyNumberFormat="1" applyFont="1" applyBorder="1" applyAlignment="1">
      <alignment horizontal="center" vertical="center" wrapText="1"/>
    </xf>
    <xf numFmtId="0" fontId="39" fillId="0" borderId="8" xfId="3" applyFont="1" applyBorder="1" applyAlignment="1">
      <alignment horizontal="center" vertical="center" wrapText="1"/>
    </xf>
  </cellXfs>
  <cellStyles count="4">
    <cellStyle name="Comma [0]" xfId="1" builtinId="6"/>
    <cellStyle name="Currency [0]" xfId="2" builtinId="7"/>
    <cellStyle name="Normal" xfId="0" builtinId="0"/>
    <cellStyle name="標準 2" xfId="3" xr:uid="{73DA6CC1-5ED6-420D-9AF5-AE4AF011C1F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18</xdr:col>
          <xdr:colOff>895350</xdr:colOff>
          <xdr:row>2</xdr:row>
          <xdr:rowOff>0</xdr:rowOff>
        </xdr:to>
        <xdr:sp macro="" textlink="">
          <xdr:nvSpPr>
            <xdr:cNvPr id="1025" name="btn_hide_column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27432" rIns="45720" bIns="27432" anchor="ctr" upright="1"/>
            <a:lstStyle/>
            <a:p>
              <a:pPr algn="ctr" rtl="0">
                <a:defRPr sz="1000"/>
              </a:pPr>
              <a:r>
                <a:rPr lang="en-US" sz="2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列の非表示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026" name="btn_show_column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27432" rIns="45720" bIns="27432" anchor="ctr" upright="1"/>
            <a:lstStyle/>
            <a:p>
              <a:pPr algn="ctr" rtl="0">
                <a:defRPr sz="1000"/>
              </a:pPr>
              <a:r>
                <a:rPr lang="en-US" sz="2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列表示</a:t>
              </a:r>
            </a:p>
          </xdr:txBody>
        </xdr:sp>
        <xdr:clientData fPrintsWithSheet="0"/>
      </xdr:twoCellAnchor>
    </mc:Choice>
    <mc:Fallback/>
  </mc:AlternateContent>
  <xdr:oneCellAnchor>
    <xdr:from>
      <xdr:col>12</xdr:col>
      <xdr:colOff>25310</xdr:colOff>
      <xdr:row>2</xdr:row>
      <xdr:rowOff>544967</xdr:rowOff>
    </xdr:from>
    <xdr:ext cx="4087474" cy="1322094"/>
    <xdr:pic>
      <xdr:nvPicPr>
        <xdr:cNvPr id="4" name="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58346" y="1470253"/>
          <a:ext cx="4087474" cy="132209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</xdr:colOff>
          <xdr:row>2</xdr:row>
          <xdr:rowOff>0</xdr:rowOff>
        </xdr:from>
        <xdr:to>
          <xdr:col>20</xdr:col>
          <xdr:colOff>0</xdr:colOff>
          <xdr:row>3</xdr:row>
          <xdr:rowOff>0</xdr:rowOff>
        </xdr:to>
        <xdr:sp macro="" textlink="">
          <xdr:nvSpPr>
            <xdr:cNvPr id="1027" name="btn_invoic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2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請求書発行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</xdr:row>
          <xdr:rowOff>0</xdr:rowOff>
        </xdr:from>
        <xdr:to>
          <xdr:col>26</xdr:col>
          <xdr:colOff>0</xdr:colOff>
          <xdr:row>3</xdr:row>
          <xdr:rowOff>0</xdr:rowOff>
        </xdr:to>
        <xdr:sp macro="" textlink="">
          <xdr:nvSpPr>
            <xdr:cNvPr id="1028" name="btn_clear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27432" rIns="45720" bIns="27432" anchor="ctr" upright="1"/>
            <a:lstStyle/>
            <a:p>
              <a:pPr algn="ctr" rtl="0">
                <a:defRPr sz="1000"/>
              </a:pPr>
              <a:r>
                <a:rPr lang="en-US" sz="2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シートクリア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/Downloads/&#35531;&#27714;&#26360;&#30330;&#34892;_PQ000_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302-1"/>
      <sheetName val="R301-1_Original"/>
      <sheetName val="Template"/>
      <sheetName val="請求書発行_PQ000_New"/>
    </sheetNames>
    <definedNames>
      <definedName name="Clear_Data"/>
      <definedName name="Create_Invoice"/>
      <definedName name="HideColumn"/>
      <definedName name="ShowColumn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4B12-A8A9-456B-99C8-35554CFA6F5E}">
  <dimension ref="A1:AT18"/>
  <sheetViews>
    <sheetView tabSelected="1" topLeftCell="C1" zoomScale="70" zoomScaleNormal="70" workbookViewId="0">
      <selection activeCell="J16" sqref="J16"/>
    </sheetView>
  </sheetViews>
  <sheetFormatPr defaultRowHeight="15"/>
  <cols>
    <col min="1" max="1" width="9.140625" style="110"/>
    <col min="2" max="2" width="125.42578125" style="110" customWidth="1"/>
    <col min="3" max="3" width="30.42578125" style="111" customWidth="1"/>
    <col min="4" max="4" width="20.140625" style="111" customWidth="1"/>
    <col min="5" max="5" width="30.5703125" style="110" customWidth="1"/>
    <col min="6" max="6" width="21.42578125" style="110" customWidth="1"/>
    <col min="7" max="7" width="27.85546875" style="110" customWidth="1"/>
    <col min="8" max="8" width="20" style="110" customWidth="1"/>
    <col min="9" max="9" width="29.42578125" style="110" customWidth="1"/>
    <col min="10" max="10" width="31.42578125" style="110" customWidth="1"/>
    <col min="11" max="11" width="9.140625" style="110"/>
    <col min="12" max="12" width="17.140625" style="110" customWidth="1"/>
    <col min="13" max="13" width="15.28515625" style="110" customWidth="1"/>
    <col min="14" max="14" width="16.7109375" style="112" customWidth="1"/>
    <col min="15" max="15" width="17.5703125" style="110" customWidth="1"/>
    <col min="16" max="16" width="16.42578125" style="110" customWidth="1"/>
    <col min="17" max="17" width="15.28515625" style="110" customWidth="1"/>
    <col min="18" max="18" width="13.42578125" style="110" customWidth="1"/>
    <col min="19" max="19" width="15.85546875" style="110" customWidth="1"/>
    <col min="20" max="20" width="22.85546875" style="110" customWidth="1"/>
    <col min="21" max="21" width="26.42578125" style="110" customWidth="1"/>
    <col min="22" max="22" width="29.28515625" style="110" customWidth="1"/>
    <col min="23" max="23" width="31.28515625" style="110" customWidth="1"/>
    <col min="24" max="24" width="9.140625" style="110"/>
    <col min="25" max="25" width="18.28515625" style="110" bestFit="1" customWidth="1"/>
    <col min="26" max="26" width="15.28515625" style="110" bestFit="1" customWidth="1"/>
    <col min="27" max="27" width="16" style="110" bestFit="1" customWidth="1"/>
    <col min="28" max="28" width="9.140625" style="110"/>
    <col min="29" max="29" width="13.5703125" style="110" bestFit="1" customWidth="1"/>
    <col min="30" max="16384" width="9.140625" style="110"/>
  </cols>
  <sheetData>
    <row r="1" spans="1:46" ht="15.75" thickBot="1"/>
    <row r="2" spans="1:46" ht="56.25" thickBot="1">
      <c r="A2" s="113" t="s">
        <v>0</v>
      </c>
      <c r="B2" s="60" t="s">
        <v>1</v>
      </c>
      <c r="C2" s="60"/>
      <c r="D2" s="60"/>
      <c r="E2" s="106"/>
      <c r="F2" s="106"/>
      <c r="G2" s="114"/>
      <c r="H2" s="114"/>
      <c r="I2" s="114"/>
      <c r="J2" s="114"/>
      <c r="K2" s="114"/>
      <c r="L2" s="114"/>
      <c r="M2" s="102"/>
      <c r="N2" s="103"/>
      <c r="O2" s="102"/>
      <c r="P2" s="102"/>
      <c r="Q2" s="102"/>
      <c r="R2" s="102"/>
      <c r="S2" s="102"/>
      <c r="T2" s="102"/>
      <c r="V2" s="1" t="s">
        <v>2</v>
      </c>
      <c r="W2" s="2">
        <v>35982</v>
      </c>
    </row>
    <row r="3" spans="1:46" ht="44.25" thickBot="1">
      <c r="A3" s="113"/>
      <c r="B3" s="104" t="s">
        <v>3</v>
      </c>
      <c r="C3" s="115"/>
      <c r="D3" s="84"/>
      <c r="E3" s="105"/>
      <c r="F3" s="105"/>
      <c r="G3" s="116"/>
      <c r="H3" s="116"/>
      <c r="I3" s="116"/>
      <c r="J3" s="116"/>
      <c r="K3" s="116"/>
      <c r="L3" s="116"/>
      <c r="M3" s="117"/>
      <c r="N3" s="103"/>
      <c r="O3" s="118"/>
      <c r="P3" s="118"/>
      <c r="Q3" s="118"/>
      <c r="R3" s="118"/>
      <c r="S3" s="118"/>
      <c r="T3" s="118"/>
      <c r="U3" s="106"/>
      <c r="V3" s="3" t="s">
        <v>4</v>
      </c>
      <c r="W3" s="4">
        <f>W5-W4</f>
        <v>3446000</v>
      </c>
    </row>
    <row r="4" spans="1:46" ht="44.25" thickBot="1">
      <c r="A4" s="5"/>
      <c r="B4" s="107" t="s">
        <v>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08"/>
      <c r="O4" s="109"/>
      <c r="P4" s="109"/>
      <c r="Q4" s="109"/>
      <c r="R4" s="109"/>
      <c r="S4" s="109"/>
      <c r="T4" s="5"/>
      <c r="U4" s="5"/>
      <c r="V4" s="6" t="s">
        <v>6</v>
      </c>
      <c r="W4" s="7">
        <f>SUM(M8:M12)</f>
        <v>0</v>
      </c>
      <c r="X4" s="5"/>
      <c r="Y4" s="5"/>
      <c r="Z4" s="8"/>
      <c r="AA4" s="9"/>
      <c r="AB4" s="9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ht="44.25" thickBot="1">
      <c r="A5" s="5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08"/>
      <c r="O5" s="109"/>
      <c r="P5" s="109"/>
      <c r="Q5" s="109"/>
      <c r="R5" s="109"/>
      <c r="S5" s="109"/>
      <c r="T5" s="5"/>
      <c r="U5" s="5"/>
      <c r="V5" s="10" t="s">
        <v>7</v>
      </c>
      <c r="W5" s="11">
        <f>SUM(Z8:Z12)</f>
        <v>3446000</v>
      </c>
      <c r="X5" s="5"/>
      <c r="Y5" s="61" t="s">
        <v>8</v>
      </c>
      <c r="Z5" s="61"/>
      <c r="AA5" s="61"/>
      <c r="AB5" s="61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27" thickBot="1">
      <c r="A6" s="5"/>
      <c r="B6" s="109"/>
      <c r="C6" s="85"/>
      <c r="D6" s="85"/>
      <c r="E6" s="109"/>
      <c r="F6" s="109"/>
      <c r="G6" s="109"/>
      <c r="H6" s="9"/>
      <c r="I6" s="12" t="s">
        <v>9</v>
      </c>
      <c r="J6" s="13">
        <f>SUM(J8:J12)</f>
        <v>0</v>
      </c>
      <c r="K6" s="5"/>
      <c r="L6" s="5"/>
      <c r="M6" s="5"/>
      <c r="N6" s="91"/>
      <c r="O6" s="14"/>
      <c r="P6" s="14"/>
      <c r="Q6" s="14"/>
      <c r="R6" s="14"/>
      <c r="S6" s="14"/>
      <c r="T6" s="9"/>
      <c r="U6" s="9"/>
      <c r="V6" s="9"/>
      <c r="W6" s="9"/>
      <c r="X6" s="15"/>
      <c r="Y6" s="9"/>
      <c r="Z6" s="9"/>
      <c r="AA6" s="9"/>
      <c r="AB6" s="9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ht="76.5">
      <c r="A7" s="16" t="s">
        <v>10</v>
      </c>
      <c r="B7" s="17" t="s">
        <v>11</v>
      </c>
      <c r="C7" s="98" t="s">
        <v>12</v>
      </c>
      <c r="D7" s="82" t="s">
        <v>13</v>
      </c>
      <c r="E7" s="18" t="s">
        <v>14</v>
      </c>
      <c r="F7" s="18" t="s">
        <v>15</v>
      </c>
      <c r="G7" s="18" t="s">
        <v>16</v>
      </c>
      <c r="H7" s="18" t="s">
        <v>17</v>
      </c>
      <c r="I7" s="18" t="s">
        <v>18</v>
      </c>
      <c r="J7" s="18" t="s">
        <v>19</v>
      </c>
      <c r="K7" s="18" t="s">
        <v>20</v>
      </c>
      <c r="L7" s="18" t="s">
        <v>21</v>
      </c>
      <c r="M7" s="18" t="s">
        <v>22</v>
      </c>
      <c r="N7" s="92" t="s">
        <v>23</v>
      </c>
      <c r="O7" s="18" t="s">
        <v>24</v>
      </c>
      <c r="P7" s="18" t="s">
        <v>25</v>
      </c>
      <c r="Q7" s="18" t="s">
        <v>26</v>
      </c>
      <c r="R7" s="18" t="s">
        <v>27</v>
      </c>
      <c r="S7" s="18" t="s">
        <v>28</v>
      </c>
      <c r="T7" s="18" t="s">
        <v>29</v>
      </c>
      <c r="U7" s="19" t="s">
        <v>30</v>
      </c>
      <c r="V7" s="19" t="s">
        <v>31</v>
      </c>
      <c r="W7" s="20" t="s">
        <v>32</v>
      </c>
      <c r="X7" s="21"/>
      <c r="Y7" s="18"/>
      <c r="Z7" s="18" t="s">
        <v>33</v>
      </c>
      <c r="AA7" s="22" t="s">
        <v>34</v>
      </c>
      <c r="AB7" s="62" t="s">
        <v>35</v>
      </c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</row>
    <row r="8" spans="1:46" ht="60.75">
      <c r="A8" s="23"/>
      <c r="B8" s="24"/>
      <c r="C8" s="25"/>
      <c r="D8" s="86"/>
      <c r="E8" s="26"/>
      <c r="F8" s="27"/>
      <c r="G8" s="28"/>
      <c r="H8" s="29"/>
      <c r="I8" s="30"/>
      <c r="J8" s="31"/>
      <c r="K8" s="32"/>
      <c r="L8" s="33"/>
      <c r="M8" s="34"/>
      <c r="N8" s="93"/>
      <c r="O8" s="93"/>
      <c r="P8" s="93"/>
      <c r="Q8" s="93"/>
      <c r="R8" s="93"/>
      <c r="S8" s="93"/>
      <c r="T8" s="28"/>
      <c r="U8" s="35"/>
      <c r="V8" s="35"/>
      <c r="W8" s="36"/>
      <c r="X8" s="37"/>
      <c r="Y8" s="38">
        <f>Z8-M8</f>
        <v>0</v>
      </c>
      <c r="Z8" s="39">
        <f>SUM(AB8:AI8)</f>
        <v>0</v>
      </c>
      <c r="AA8" s="35">
        <v>44195</v>
      </c>
      <c r="AB8" s="40">
        <v>0</v>
      </c>
      <c r="AC8" s="41" t="s">
        <v>36</v>
      </c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</row>
    <row r="9" spans="1:46" ht="20.25">
      <c r="A9" s="23"/>
      <c r="B9" s="42"/>
      <c r="C9" s="88"/>
      <c r="D9" s="87"/>
      <c r="E9" s="43"/>
      <c r="F9" s="44"/>
      <c r="G9" s="45"/>
      <c r="H9" s="29"/>
      <c r="I9" s="46"/>
      <c r="J9" s="31"/>
      <c r="K9" s="32"/>
      <c r="L9" s="33"/>
      <c r="M9" s="34"/>
      <c r="N9" s="93"/>
      <c r="O9" s="93"/>
      <c r="P9" s="93"/>
      <c r="Q9" s="93"/>
      <c r="R9" s="93"/>
      <c r="S9" s="93"/>
      <c r="T9" s="28"/>
      <c r="U9" s="35"/>
      <c r="V9" s="35"/>
      <c r="W9" s="47"/>
      <c r="X9" s="37"/>
      <c r="Y9" s="38">
        <f>Z9-M9+Y8</f>
        <v>956000</v>
      </c>
      <c r="Z9" s="41">
        <f>SUM(AB9:AT9)</f>
        <v>956000</v>
      </c>
      <c r="AA9" s="35">
        <v>44221</v>
      </c>
      <c r="AB9" s="40">
        <v>236000</v>
      </c>
      <c r="AC9" s="40">
        <v>50000</v>
      </c>
      <c r="AD9" s="40">
        <v>30000</v>
      </c>
      <c r="AE9" s="40">
        <v>390000</v>
      </c>
      <c r="AF9" s="40">
        <v>50000</v>
      </c>
      <c r="AG9" s="40">
        <v>200000</v>
      </c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</row>
    <row r="10" spans="1:46" ht="20.25">
      <c r="A10" s="23"/>
      <c r="B10" s="24"/>
      <c r="C10" s="99"/>
      <c r="D10" s="88"/>
      <c r="E10" s="28"/>
      <c r="F10" s="44"/>
      <c r="G10" s="45"/>
      <c r="H10" s="29"/>
      <c r="I10" s="46"/>
      <c r="J10" s="31"/>
      <c r="K10" s="32"/>
      <c r="L10" s="33"/>
      <c r="M10" s="34"/>
      <c r="N10" s="93"/>
      <c r="O10" s="93"/>
      <c r="P10" s="93"/>
      <c r="Q10" s="93"/>
      <c r="R10" s="93"/>
      <c r="S10" s="93"/>
      <c r="T10" s="28"/>
      <c r="U10" s="35"/>
      <c r="V10" s="35"/>
      <c r="W10" s="36"/>
      <c r="X10" s="37"/>
      <c r="Y10" s="38">
        <f t="shared" ref="Y10:Y12" si="0">Z10-M10+Y9</f>
        <v>3126000</v>
      </c>
      <c r="Z10" s="41">
        <f>SUM(AB10:AT10)</f>
        <v>2170000</v>
      </c>
      <c r="AA10" s="35">
        <v>44227</v>
      </c>
      <c r="AB10" s="40">
        <v>100000</v>
      </c>
      <c r="AC10" s="40">
        <v>26000</v>
      </c>
      <c r="AD10" s="40">
        <v>60000</v>
      </c>
      <c r="AE10" s="40">
        <v>200000</v>
      </c>
      <c r="AF10" s="40">
        <v>385000</v>
      </c>
      <c r="AG10" s="40">
        <v>32000</v>
      </c>
      <c r="AH10" s="40">
        <v>50000</v>
      </c>
      <c r="AI10" s="40">
        <v>45000</v>
      </c>
      <c r="AJ10" s="40">
        <v>100000</v>
      </c>
      <c r="AK10" s="40">
        <v>182000</v>
      </c>
      <c r="AL10" s="40">
        <v>40000</v>
      </c>
      <c r="AM10" s="40">
        <v>70000</v>
      </c>
      <c r="AN10" s="40">
        <v>100000</v>
      </c>
      <c r="AO10" s="40">
        <v>170000</v>
      </c>
      <c r="AP10" s="40">
        <v>25000</v>
      </c>
      <c r="AQ10" s="40">
        <v>180000</v>
      </c>
      <c r="AR10" s="40">
        <v>350000</v>
      </c>
      <c r="AS10" s="40">
        <v>5000</v>
      </c>
      <c r="AT10" s="40">
        <v>50000</v>
      </c>
    </row>
    <row r="11" spans="1:46" ht="20.25">
      <c r="A11" s="23"/>
      <c r="B11" s="48"/>
      <c r="C11" s="100"/>
      <c r="D11" s="89"/>
      <c r="E11" s="49"/>
      <c r="F11" s="44"/>
      <c r="G11" s="49"/>
      <c r="H11" s="50"/>
      <c r="I11" s="51"/>
      <c r="J11" s="52"/>
      <c r="K11" s="53"/>
      <c r="L11" s="54"/>
      <c r="M11" s="55"/>
      <c r="N11" s="94"/>
      <c r="O11" s="94"/>
      <c r="P11" s="94"/>
      <c r="Q11" s="94"/>
      <c r="R11" s="97"/>
      <c r="S11" s="97"/>
      <c r="T11" s="28"/>
      <c r="U11" s="56"/>
      <c r="V11" s="57"/>
      <c r="W11" s="36"/>
      <c r="X11" s="37"/>
      <c r="Y11" s="38">
        <f t="shared" si="0"/>
        <v>3426000</v>
      </c>
      <c r="Z11" s="41">
        <f>SUM(AB11:AT11)</f>
        <v>300000</v>
      </c>
      <c r="AA11" s="35">
        <v>44236</v>
      </c>
      <c r="AB11" s="40">
        <v>300000</v>
      </c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</row>
    <row r="12" spans="1:46" ht="20.25">
      <c r="A12" s="64"/>
      <c r="B12" s="65"/>
      <c r="C12" s="101"/>
      <c r="D12" s="90"/>
      <c r="E12" s="66"/>
      <c r="F12" s="67"/>
      <c r="G12" s="68"/>
      <c r="H12" s="69"/>
      <c r="I12" s="70"/>
      <c r="J12" s="71"/>
      <c r="K12" s="72"/>
      <c r="L12" s="73"/>
      <c r="M12" s="74"/>
      <c r="N12" s="95"/>
      <c r="O12" s="95"/>
      <c r="P12" s="95"/>
      <c r="Q12" s="95"/>
      <c r="R12" s="95"/>
      <c r="S12" s="95"/>
      <c r="T12" s="75"/>
      <c r="U12" s="76"/>
      <c r="V12" s="76"/>
      <c r="W12" s="77"/>
      <c r="X12" s="37"/>
      <c r="Y12" s="38">
        <f t="shared" si="0"/>
        <v>3446000</v>
      </c>
      <c r="Z12" s="41">
        <f>SUM(AB12:AT12)</f>
        <v>20000</v>
      </c>
      <c r="AA12" s="35">
        <v>44237</v>
      </c>
      <c r="AB12" s="40">
        <v>20000</v>
      </c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ht="23.25">
      <c r="A13" s="78"/>
      <c r="B13" s="78"/>
      <c r="C13" s="83"/>
      <c r="D13" s="83"/>
      <c r="E13" s="79"/>
      <c r="F13" s="80"/>
      <c r="G13" s="79"/>
      <c r="H13" s="79"/>
      <c r="I13" s="79"/>
      <c r="J13" s="79"/>
      <c r="K13" s="79"/>
      <c r="L13" s="79"/>
      <c r="M13" s="80"/>
      <c r="N13" s="96"/>
      <c r="O13" s="96"/>
      <c r="P13" s="96"/>
      <c r="Q13" s="96"/>
      <c r="R13" s="96"/>
      <c r="S13" s="96"/>
      <c r="T13" s="81"/>
      <c r="U13" s="81"/>
      <c r="V13" s="81"/>
      <c r="W13" s="81"/>
      <c r="X13" s="37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</row>
    <row r="14" spans="1:46" ht="25.5" customHeight="1">
      <c r="A14" s="121"/>
      <c r="B14" s="121"/>
      <c r="C14" s="122"/>
      <c r="D14" s="122"/>
      <c r="E14" s="121"/>
      <c r="F14" s="121"/>
      <c r="G14" s="121"/>
      <c r="H14" s="121"/>
      <c r="I14" s="121"/>
      <c r="J14" s="121"/>
      <c r="K14" s="121"/>
      <c r="L14" s="121"/>
      <c r="M14" s="121"/>
      <c r="N14" s="123"/>
      <c r="O14" s="123"/>
      <c r="P14" s="123"/>
      <c r="Q14" s="123"/>
      <c r="R14" s="123"/>
      <c r="S14" s="123"/>
      <c r="T14" s="124"/>
      <c r="U14" s="124"/>
      <c r="V14" s="124"/>
      <c r="W14" s="124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</row>
    <row r="15" spans="1:46" ht="25.5">
      <c r="A15" s="121"/>
      <c r="B15" s="121"/>
      <c r="C15" s="122"/>
      <c r="D15" s="122"/>
      <c r="E15" s="121"/>
      <c r="F15" s="121"/>
      <c r="G15" s="121"/>
      <c r="H15" s="121"/>
      <c r="I15" s="121"/>
      <c r="J15" s="121"/>
      <c r="K15" s="121"/>
      <c r="L15" s="121"/>
      <c r="M15" s="121"/>
      <c r="N15" s="123"/>
      <c r="O15" s="123"/>
      <c r="P15" s="123"/>
      <c r="Q15" s="123"/>
      <c r="R15" s="123"/>
      <c r="S15" s="123"/>
      <c r="T15" s="124"/>
      <c r="U15" s="124"/>
      <c r="V15" s="124"/>
      <c r="W15" s="124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</row>
    <row r="16" spans="1:46" ht="25.5">
      <c r="A16" s="121"/>
      <c r="B16" s="121"/>
      <c r="C16" s="122"/>
      <c r="D16" s="122"/>
      <c r="E16" s="121"/>
      <c r="F16" s="121"/>
      <c r="G16" s="121"/>
      <c r="H16" s="121"/>
      <c r="I16" s="121"/>
      <c r="J16" s="121"/>
      <c r="K16" s="121"/>
      <c r="L16" s="121"/>
      <c r="M16" s="121"/>
      <c r="N16" s="123"/>
      <c r="O16" s="123"/>
      <c r="P16" s="123"/>
      <c r="Q16" s="123"/>
      <c r="R16" s="123"/>
      <c r="S16" s="123"/>
      <c r="T16" s="124"/>
      <c r="U16" s="124"/>
      <c r="V16" s="124"/>
      <c r="W16" s="124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</row>
    <row r="17" spans="1:46" ht="25.5">
      <c r="A17" s="121"/>
      <c r="B17" s="121"/>
      <c r="C17" s="122"/>
      <c r="D17" s="122"/>
      <c r="E17" s="121"/>
      <c r="F17" s="121"/>
      <c r="G17" s="121"/>
      <c r="H17" s="121"/>
      <c r="I17" s="121"/>
      <c r="J17" s="121"/>
      <c r="K17" s="121"/>
      <c r="L17" s="121"/>
      <c r="M17" s="121"/>
      <c r="N17" s="123"/>
      <c r="O17" s="123"/>
      <c r="P17" s="123"/>
      <c r="Q17" s="123"/>
      <c r="R17" s="123"/>
      <c r="S17" s="123"/>
      <c r="T17" s="124"/>
      <c r="U17" s="124"/>
      <c r="V17" s="124"/>
      <c r="W17" s="124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</row>
    <row r="18" spans="1:46" ht="25.5">
      <c r="A18" s="121"/>
      <c r="B18" s="121"/>
      <c r="C18" s="122"/>
      <c r="D18" s="122"/>
      <c r="E18" s="121"/>
      <c r="F18" s="121"/>
      <c r="G18" s="121"/>
      <c r="H18" s="121"/>
      <c r="I18" s="121"/>
      <c r="J18" s="121"/>
      <c r="K18" s="121"/>
      <c r="L18" s="121"/>
      <c r="M18" s="121"/>
      <c r="N18" s="123"/>
      <c r="O18" s="123"/>
      <c r="P18" s="123"/>
      <c r="Q18" s="123"/>
      <c r="R18" s="123"/>
      <c r="S18" s="123"/>
      <c r="T18" s="124"/>
      <c r="U18" s="124"/>
      <c r="V18" s="124"/>
      <c r="W18" s="124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</row>
  </sheetData>
  <mergeCells count="4">
    <mergeCell ref="B2:D2"/>
    <mergeCell ref="B4:M5"/>
    <mergeCell ref="Y5:AB5"/>
    <mergeCell ref="AB7:AT7"/>
  </mergeCells>
  <conditionalFormatting sqref="T8:T10 T12">
    <cfRule type="duplicateValues" dxfId="1" priority="2"/>
  </conditionalFormatting>
  <conditionalFormatting sqref="T11">
    <cfRule type="duplicateValues" dxfId="0" priority="1"/>
  </conditionalFormatting>
  <pageMargins left="0.7" right="0.7" top="0.75" bottom="0.75" header="0.3" footer="0.3"/>
  <pageSetup paperSize="271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n_hide_column">
              <controlPr defaultSize="0" print="0" autoFill="0" autoPict="0" macro="[1]!HideColumn">
                <anchor moveWithCells="1" siz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18</xdr:col>
                    <xdr:colOff>895350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tn_show_column">
              <controlPr defaultSize="0" print="0" autoFill="0" autoPict="0" macro="[1]!ShowColumn">
                <anchor moveWithCells="1" siz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tn_invoice">
              <controlPr defaultSize="0" print="0" autoFill="0" autoPict="0" macro="[1]!Create_Invoice">
                <anchor moveWithCells="1" sizeWithCells="1">
                  <from>
                    <xdr:col>19</xdr:col>
                    <xdr:colOff>19050</xdr:colOff>
                    <xdr:row>2</xdr:row>
                    <xdr:rowOff>0</xdr:rowOff>
                  </from>
                  <to>
                    <xdr:col>20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tn_clear">
              <controlPr defaultSize="0" print="0" autoFill="0" autoPict="0" macro="[1]!Clear_Data">
                <anchor moveWithCells="1" sizeWithCells="1">
                  <from>
                    <xdr:col>24</xdr:col>
                    <xdr:colOff>0</xdr:colOff>
                    <xdr:row>2</xdr:row>
                    <xdr:rowOff>0</xdr:rowOff>
                  </from>
                  <to>
                    <xdr:col>26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AnhMV98</dc:creator>
  <cp:lastModifiedBy>AnhMV98</cp:lastModifiedBy>
  <dcterms:created xsi:type="dcterms:W3CDTF">2021-03-06T08:31:21Z</dcterms:created>
  <dcterms:modified xsi:type="dcterms:W3CDTF">2021-03-06T09:53:34Z</dcterms:modified>
</cp:coreProperties>
</file>