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<sst xmlns="http://schemas.openxmlformats.org/spreadsheetml/2006/main" uniqueCount="53">
  <si>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</si>
  <si>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</si>
  <si>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</si>
  <si>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</si>
  <si>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</si>
  <si>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</si>
  <si>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</si>
  <si>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</si>
  <si>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</si>
  <si>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</si>
  <si>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</si>
  <si>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</si>
  <si>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</si>
  <si>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</si>
  <si>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</si>
  <si>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</si>
  <si>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</si>
  <si>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</si>
  <si>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</si>
  <si>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</si>
  <si>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</si>
  <si>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</si>
  <si>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</si>
  <si>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</si>
  <si>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</si>
  <si>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</si>
  <si>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</si>
  <si>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</si>
  <si>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</si>
  <si>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</si>
  <si>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</si>
  <si>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</si>
  <si>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</si>
  <si>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</si>
  <si>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</si>
  <si>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</si>
  <si>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</si>
  <si>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</si>
  <si>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</si>
  <si>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</si>
  <si>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</si>
  <si>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</si>
  <si>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</si>
  <si>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</si>
  <si>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</si>
  <si>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W-PQ051-300920-3</t>
  </si>
  <si>
    <t>PQ051</t>
  </si>
  <si>
    <t>チョーヤ 梅酒 紀州 720ml</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</si>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</sst>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1111000</v>
      </c>
      <c r="N5" s="56">
        <f>L5*M5</f>
        <v>34917142857.143</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34917142857.143</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1111000</v>
      </c>
      <c r="J24" s="26">
        <f>SUM(J26:J27)</f>
        <v>0.006</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4905846111261</v>
      </c>
      <c r="E26" s="66" t="s">
        <v>47</v>
      </c>
      <c r="F26" s="19">
        <v>83.333333333333</v>
      </c>
      <c r="G26" s="19"/>
      <c r="H26" s="19">
        <v>1000</v>
      </c>
      <c r="I26" s="19">
        <v>1111000.0</v>
      </c>
      <c r="J26" s="19">
        <v>0.006</v>
      </c>
      <c r="K26" s="19">
        <v>3</v>
      </c>
      <c r="L26" s="19">
        <v>1</v>
      </c>
      <c r="M26" s="19">
        <v>2</v>
      </c>
      <c r="N26" s="19">
        <v>1111.0</v>
      </c>
      <c r="O26" s="22"/>
      <c r="P26" s="23"/>
    </row>
    <row r="27" spans="1:16" s="24" customFormat="1">
      <c r="A27" s="19"/>
      <c r="B27" s="25"/>
      <c r="C27" s="19"/>
      <c r="D27" s="20"/>
      <c r="E27" s="66"/>
      <c r="F27" s="19"/>
      <c r="G27" s="19"/>
      <c r="H27" s="19"/>
      <c r="I27" s="19"/>
      <c r="J27" s="19"/>
      <c r="K27" s="19"/>
      <c r="L27" s="19"/>
      <c r="M27" s="19"/>
      <c r="N27" s="19"/>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48</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49</v>
      </c>
      <c r="C25" s="30" t="s">
        <v>50</v>
      </c>
      <c r="D25" s="13" t="s">
        <v>51</v>
      </c>
      <c r="E25" s="30" t="s">
        <v>52</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