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he Data Science Course 2021 - All Resources\Part_3_Statistics\S15_L92\"/>
    </mc:Choice>
  </mc:AlternateContent>
  <xr:revisionPtr revIDLastSave="0" documentId="13_ncr:1_{9A99B263-0BEE-423A-9F8E-3D67A1538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lation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3" l="1"/>
  <c r="M10" i="13"/>
  <c r="K10" i="13"/>
  <c r="G18" i="13"/>
  <c r="D17" i="13" l="1"/>
  <c r="C17" i="13"/>
  <c r="D11" i="10"/>
  <c r="C11" i="10"/>
  <c r="G6" i="10" s="1"/>
  <c r="D11" i="11"/>
  <c r="C11" i="11"/>
  <c r="G6" i="11" s="1"/>
  <c r="G12" i="13" l="1"/>
  <c r="G11" i="13"/>
  <c r="G15" i="13"/>
  <c r="G14" i="13"/>
  <c r="G13" i="13"/>
  <c r="G9" i="10"/>
  <c r="G10" i="10"/>
  <c r="G8" i="10"/>
  <c r="G7" i="10"/>
  <c r="G8" i="11"/>
  <c r="G11" i="11" s="1"/>
  <c r="G13" i="11" s="1"/>
  <c r="G9" i="11"/>
  <c r="G10" i="11"/>
  <c r="G7" i="11"/>
  <c r="G17" i="13" l="1"/>
  <c r="G19" i="13" s="1"/>
  <c r="G11" i="10"/>
  <c r="G13" i="10" s="1"/>
</calcChain>
</file>

<file path=xl/sharedStrings.xml><?xml version="1.0" encoding="utf-8"?>
<sst xmlns="http://schemas.openxmlformats.org/spreadsheetml/2006/main" count="38" uniqueCount="22">
  <si>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</si>
  <si>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</si>
  <si>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</si>
  <si>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</si>
  <si>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</si>
  <si>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</si>
  <si>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</si>
  <si>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</si>
  <si>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</si>
  <si>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</si>
  <si>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</si>
  <si>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</si>
  <si>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Reading</t>
  </si>
  <si>
    <t>Writing</t>
  </si>
  <si>
    <t>SAT scores</t>
  </si>
  <si>
    <t>Correlation</t>
  </si>
  <si>
    <t>You are given data on the SAT scores from the correlation exercise.</t>
  </si>
  <si>
    <t>Calculate the correlation coefficient of the two datasets.</t>
  </si>
  <si>
    <t>Correlation coefficient</t>
  </si>
  <si>
    <t>Comment on the strength of the correlation between the two datasets</t>
  </si>
  <si>
    <t>Var</t>
  </si>
  <si>
    <t>Because 0.94 is close to 1, so the correlation is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</si>
</sst>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165" fontId="2" fillId="2" borderId="0" xfId="1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6" fontId="2" fillId="2" borderId="0" xfId="1" applyNumberFormat="1" applyFont="1" applyFill="1"/>
    <xf numFmtId="166" fontId="2" fillId="2" borderId="0" xfId="1" applyNumberFormat="1" applyFont="1" applyFill="1" applyBorder="1"/>
    <xf numFmtId="2" fontId="2" fillId="2" borderId="0" xfId="0" applyNumberFormat="1" applyFont="1" applyFill="1"/>
    <xf numFmtId="0" fontId="7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21</xdr:row>
      <xdr:rowOff>79789</xdr:rowOff>
    </xdr:from>
    <xdr:to>
      <xdr:col>6</xdr:col>
      <xdr:colOff>869998</xdr:colOff>
      <xdr:row>36</xdr:row>
      <xdr:rowOff>23518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21</xdr:row>
      <xdr:rowOff>121920</xdr:rowOff>
    </xdr:from>
    <xdr:to>
      <xdr:col>16</xdr:col>
      <xdr:colOff>335280</xdr:colOff>
      <xdr:row>36</xdr:row>
      <xdr:rowOff>65649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O21"/>
  <sheetViews>
    <sheetView tabSelected="1" zoomScaleNormal="100" workbookViewId="0">
      <selection activeCell="I20" sqref="I20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11.109375" style="1" customWidth="1"/>
    <col min="5" max="5" width="9.109375" style="1"/>
    <col min="6" max="6" width="18.77734375" style="1" customWidth="1"/>
    <col min="7" max="7" width="11.44140625" style="1" bestFit="1" customWidth="1"/>
    <col min="8" max="11" width="9.109375" style="1"/>
    <col min="12" max="12" width="4.88671875" style="1" customWidth="1"/>
    <col min="13" max="13" width="9.109375" style="1"/>
    <col min="14" max="14" width="4.21875" style="1" customWidth="1"/>
    <col min="15" max="15" width="3.88671875" style="1" bestFit="1" customWidth="1"/>
    <col min="16" max="16384" width="9.109375" style="1"/>
  </cols>
  <sheetData>
    <row r="1" spans="2:15" ht="15.6" x14ac:dyDescent="0.3">
      <c r="B1" s="2" t="s">
        <v>15</v>
      </c>
    </row>
    <row r="2" spans="2:15" ht="12" x14ac:dyDescent="0.25">
      <c r="B2" s="5" t="s">
        <v>14</v>
      </c>
    </row>
    <row r="3" spans="2:15" ht="12" x14ac:dyDescent="0.25">
      <c r="B3" s="5"/>
    </row>
    <row r="4" spans="2:15" ht="12" x14ac:dyDescent="0.25">
      <c r="B4" s="5" t="s">
        <v>9</v>
      </c>
      <c r="D4" s="1" t="s">
        <v>16</v>
      </c>
    </row>
    <row r="5" spans="2:15" ht="12" x14ac:dyDescent="0.25">
      <c r="B5" s="5" t="s">
        <v>10</v>
      </c>
      <c r="D5" s="1" t="s">
        <v>17</v>
      </c>
    </row>
    <row r="6" spans="2:15" ht="12" x14ac:dyDescent="0.25">
      <c r="B6" s="5" t="s">
        <v>11</v>
      </c>
      <c r="D6" s="1" t="s">
        <v>19</v>
      </c>
    </row>
    <row r="7" spans="2:15" ht="12" x14ac:dyDescent="0.25">
      <c r="B7" s="5"/>
    </row>
    <row r="8" spans="2:15" ht="12" x14ac:dyDescent="0.25">
      <c r="B8" s="5"/>
    </row>
    <row r="9" spans="2:15" ht="12" x14ac:dyDescent="0.25">
      <c r="B9" s="5"/>
      <c r="K9" s="21" t="s">
        <v>13</v>
      </c>
      <c r="M9" s="21" t="s">
        <v>12</v>
      </c>
    </row>
    <row r="10" spans="2:15" ht="16.2" thickBot="1" x14ac:dyDescent="0.35">
      <c r="C10" s="3" t="s">
        <v>13</v>
      </c>
      <c r="D10" s="3" t="s">
        <v>12</v>
      </c>
      <c r="G10" s="15" t="s">
        <v>3</v>
      </c>
      <c r="J10" s="5" t="s">
        <v>20</v>
      </c>
      <c r="K10" s="1">
        <f>_xlfn.VAR.S(C11:C15)</f>
        <v>23874.299999999988</v>
      </c>
      <c r="M10" s="1">
        <f>_xlfn.VAR.S(D11:D15)</f>
        <v>21300.799999999988</v>
      </c>
      <c r="O10" s="20"/>
    </row>
    <row r="11" spans="2:15" ht="12" x14ac:dyDescent="0.25">
      <c r="C11" s="16">
        <v>344</v>
      </c>
      <c r="D11" s="16">
        <v>378</v>
      </c>
      <c r="G11" s="18">
        <f>(C11-$C$17)*(D11-$D$17)</f>
        <v>19490.159999999993</v>
      </c>
      <c r="J11" s="5"/>
      <c r="M11" s="8"/>
    </row>
    <row r="12" spans="2:15" ht="12" x14ac:dyDescent="0.25">
      <c r="C12" s="16">
        <v>383</v>
      </c>
      <c r="D12" s="16">
        <v>349</v>
      </c>
      <c r="G12" s="18">
        <f>(C12-$C$17)*(D12-$D$17)</f>
        <v>19004.159999999993</v>
      </c>
      <c r="J12" s="5"/>
    </row>
    <row r="13" spans="2:15" x14ac:dyDescent="0.2">
      <c r="C13" s="16">
        <v>611</v>
      </c>
      <c r="D13" s="16">
        <v>503</v>
      </c>
      <c r="G13" s="18">
        <f>(C13-$C$17)*(D13-$D$17)</f>
        <v>1179.3600000000024</v>
      </c>
    </row>
    <row r="14" spans="2:15" x14ac:dyDescent="0.2">
      <c r="C14" s="16">
        <v>713</v>
      </c>
      <c r="D14" s="16">
        <v>719</v>
      </c>
      <c r="G14" s="18">
        <f>(C14-$C$17)*(D14-$D$17)</f>
        <v>44714.160000000011</v>
      </c>
    </row>
    <row r="15" spans="2:15" x14ac:dyDescent="0.2">
      <c r="C15" s="17">
        <v>536</v>
      </c>
      <c r="D15" s="17">
        <v>503</v>
      </c>
      <c r="G15" s="18">
        <f>(C15-$C$17)*(D15-$D$17)</f>
        <v>234.3600000000007</v>
      </c>
    </row>
    <row r="17" spans="2:9" ht="12" x14ac:dyDescent="0.25">
      <c r="B17" s="10" t="s">
        <v>2</v>
      </c>
      <c r="C17" s="4">
        <f>AVERAGE(C11:C15)</f>
        <v>517.4</v>
      </c>
      <c r="D17" s="4">
        <f>AVERAGE(D11:D15)</f>
        <v>490.4</v>
      </c>
      <c r="F17" s="5" t="s">
        <v>4</v>
      </c>
      <c r="G17" s="19">
        <f>SUM(G11:G15)</f>
        <v>84622.2</v>
      </c>
    </row>
    <row r="18" spans="2:9" ht="12" x14ac:dyDescent="0.25">
      <c r="B18" s="5"/>
      <c r="C18" s="8"/>
      <c r="D18" s="8"/>
      <c r="F18" s="5" t="s">
        <v>5</v>
      </c>
      <c r="G18" s="13">
        <f>COUNT(C11:C15)</f>
        <v>5</v>
      </c>
    </row>
    <row r="19" spans="2:9" ht="12" x14ac:dyDescent="0.25">
      <c r="B19" s="5"/>
      <c r="C19" s="4"/>
      <c r="D19" s="4"/>
      <c r="F19" s="5" t="s">
        <v>6</v>
      </c>
      <c r="G19" s="18">
        <f>G17/(G18-1)</f>
        <v>21155.55</v>
      </c>
    </row>
    <row r="20" spans="2:9" ht="12" x14ac:dyDescent="0.25">
      <c r="F20" s="5" t="s">
        <v>18</v>
      </c>
      <c r="G20" s="20">
        <f>G19/(SQRT(K10)*SQRT(M10))</f>
        <v>0.93812571333175854</v>
      </c>
      <c r="I20" s="1" t="s">
        <v>21</v>
      </c>
    </row>
    <row r="21" spans="2:9" ht="12" x14ac:dyDescent="0.25">
      <c r="F21" s="5"/>
      <c r="G21" s="9"/>
    </row>
  </sheetData>
  <sortState xmlns:xlrd2="http://schemas.microsoft.com/office/spreadsheetml/2017/richdata2" ref="G11:G19">
    <sortCondition descending="1" ref="G1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4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1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4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Trung</cp:lastModifiedBy>
  <dcterms:created xsi:type="dcterms:W3CDTF">2017-03-21T13:09:44Z</dcterms:created>
  <dcterms:modified xsi:type="dcterms:W3CDTF">2023-01-19T17:15:39Z</dcterms:modified>
</cp:coreProperties>
</file>