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Data Science Course 2021 - All Resources\Part_3_Statistics\S18_L105\"/>
    </mc:Choice>
  </mc:AlternateContent>
  <xr:revisionPtr revIDLastSave="0" documentId="13_ncr:1_{C6B76AC1-EDBC-4F60-A9BF-F90864DF13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6" l="1"/>
  <c r="G13" i="6"/>
  <c r="G12" i="6"/>
  <c r="G11" i="6"/>
  <c r="G10" i="6"/>
</calcChain>
</file>

<file path=xl/sharedStrings.xml><?xml version="1.0" encoding="utf-8"?>
<sst xmlns="http://schemas.openxmlformats.org/spreadsheetml/2006/main" count="22" uniqueCount="19">
  <si>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</si>
  <si>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</si>
  <si>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</si>
  <si>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</si>
  <si>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</si>
  <si>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</si>
  <si>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</si>
  <si>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</si>
  <si>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</si>
  <si>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</si>
  <si>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</si>
  <si>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</si>
  <si>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Variance</t>
  </si>
  <si>
    <t>SD</t>
  </si>
  <si>
    <t>SE</t>
  </si>
  <si>
    <t>z0.95 =</t>
  </si>
  <si>
    <t>epsilon =</t>
  </si>
  <si>
    <t>CI =</t>
  </si>
  <si>
    <t>[95,695.38; 104,704.62]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</si>
</sst>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0" fontId="6" fillId="2" borderId="0" xfId="0" applyFont="1" applyFill="1"/>
    <xf numFmtId="164" fontId="2" fillId="2" borderId="0" xfId="0" applyNumberFormat="1" applyFont="1" applyFill="1"/>
    <xf numFmtId="4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topLeftCell="A4" zoomScale="90" zoomScaleNormal="90" workbookViewId="0">
      <selection activeCell="H21" sqref="H21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6" width="8.88671875" style="1"/>
    <col min="7" max="7" width="15.109375" style="1" customWidth="1"/>
    <col min="8" max="8" width="18.21875" style="1" customWidth="1"/>
    <col min="9" max="10" width="12.21875" style="1" bestFit="1" customWidth="1"/>
    <col min="11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9" spans="2:14" ht="12" x14ac:dyDescent="0.25">
      <c r="F9" s="12" t="s">
        <v>4</v>
      </c>
    </row>
    <row r="10" spans="2:14" ht="12.6" thickBot="1" x14ac:dyDescent="0.3">
      <c r="B10" s="4" t="s">
        <v>1</v>
      </c>
      <c r="F10" s="12" t="s">
        <v>11</v>
      </c>
      <c r="G10" s="13">
        <f>AVERAGE(B11:B40)</f>
        <v>100200.36666666667</v>
      </c>
    </row>
    <row r="11" spans="2:14" ht="12" x14ac:dyDescent="0.25">
      <c r="B11" s="6">
        <v>117313</v>
      </c>
      <c r="F11" s="12" t="s">
        <v>12</v>
      </c>
      <c r="G11" s="1">
        <f>_xlfn.VAR.S(B11:B40)</f>
        <v>131753807.20574741</v>
      </c>
    </row>
    <row r="12" spans="2:14" ht="12" x14ac:dyDescent="0.25">
      <c r="B12" s="6">
        <v>104002</v>
      </c>
      <c r="F12" s="12" t="s">
        <v>13</v>
      </c>
      <c r="G12" s="1">
        <f>SQRT(G11)</f>
        <v>11478.406126538101</v>
      </c>
      <c r="H12" s="8"/>
    </row>
    <row r="13" spans="2:14" ht="12" x14ac:dyDescent="0.25">
      <c r="B13" s="6">
        <v>113038</v>
      </c>
      <c r="F13" s="12" t="s">
        <v>14</v>
      </c>
      <c r="G13" s="14">
        <f>15000/SQRT(COUNT(B11:B40))</f>
        <v>2738.6127875258308</v>
      </c>
    </row>
    <row r="14" spans="2:14" ht="12" x14ac:dyDescent="0.25">
      <c r="B14" s="6">
        <v>101936</v>
      </c>
      <c r="C14" s="9"/>
      <c r="D14" s="5"/>
      <c r="E14" s="10"/>
      <c r="H14" s="9"/>
      <c r="I14" s="9"/>
      <c r="J14" s="9"/>
      <c r="N14" s="2"/>
    </row>
    <row r="15" spans="2:14" ht="12" x14ac:dyDescent="0.25">
      <c r="B15" s="6">
        <v>84560</v>
      </c>
      <c r="D15" s="5"/>
      <c r="E15" s="10"/>
      <c r="H15" s="11"/>
      <c r="I15" s="10"/>
      <c r="J15" s="10"/>
    </row>
    <row r="16" spans="2:14" ht="12" x14ac:dyDescent="0.25">
      <c r="B16" s="6">
        <v>113136</v>
      </c>
      <c r="D16" s="5"/>
      <c r="E16" s="10"/>
      <c r="F16" s="12" t="s">
        <v>6</v>
      </c>
      <c r="G16" s="1" t="s">
        <v>15</v>
      </c>
      <c r="H16" s="1">
        <v>1.644853667</v>
      </c>
      <c r="N16" s="2"/>
    </row>
    <row r="17" spans="2:8" x14ac:dyDescent="0.2">
      <c r="B17" s="6">
        <v>80740</v>
      </c>
    </row>
    <row r="18" spans="2:8" ht="12" x14ac:dyDescent="0.25">
      <c r="B18" s="6">
        <v>100536</v>
      </c>
      <c r="C18" s="9"/>
      <c r="D18" s="5"/>
    </row>
    <row r="19" spans="2:8" ht="12" x14ac:dyDescent="0.25">
      <c r="B19" s="6">
        <v>105052</v>
      </c>
      <c r="D19" s="5"/>
      <c r="F19" s="12" t="s">
        <v>7</v>
      </c>
      <c r="G19" s="1" t="s">
        <v>16</v>
      </c>
      <c r="H19" s="14">
        <f>H16*15000/SQRT(COUNT(B11:B40))</f>
        <v>4504.617286054955</v>
      </c>
    </row>
    <row r="20" spans="2:8" x14ac:dyDescent="0.2">
      <c r="B20" s="6">
        <v>87201</v>
      </c>
      <c r="G20" s="1" t="s">
        <v>17</v>
      </c>
      <c r="H20" s="1" t="s">
        <v>18</v>
      </c>
    </row>
    <row r="21" spans="2:8" x14ac:dyDescent="0.2">
      <c r="B21" s="6">
        <v>91986</v>
      </c>
    </row>
    <row r="22" spans="2:8" x14ac:dyDescent="0.2">
      <c r="B22" s="6">
        <v>94868</v>
      </c>
    </row>
    <row r="23" spans="2:8" x14ac:dyDescent="0.2">
      <c r="B23" s="6">
        <v>90745</v>
      </c>
    </row>
    <row r="24" spans="2:8" x14ac:dyDescent="0.2">
      <c r="B24" s="6">
        <v>102848</v>
      </c>
    </row>
    <row r="25" spans="2:8" x14ac:dyDescent="0.2">
      <c r="B25" s="6">
        <v>85927</v>
      </c>
    </row>
    <row r="26" spans="2:8" x14ac:dyDescent="0.2">
      <c r="B26" s="6">
        <v>112276</v>
      </c>
    </row>
    <row r="27" spans="2:8" x14ac:dyDescent="0.2">
      <c r="B27" s="6">
        <v>108637</v>
      </c>
    </row>
    <row r="28" spans="2:8" x14ac:dyDescent="0.2">
      <c r="B28" s="6">
        <v>96818</v>
      </c>
    </row>
    <row r="29" spans="2:8" x14ac:dyDescent="0.2">
      <c r="B29" s="6">
        <v>92307</v>
      </c>
    </row>
    <row r="30" spans="2:8" x14ac:dyDescent="0.2">
      <c r="B30" s="6">
        <v>114564</v>
      </c>
    </row>
    <row r="31" spans="2:8" x14ac:dyDescent="0.2">
      <c r="B31" s="6">
        <v>109714</v>
      </c>
    </row>
    <row r="32" spans="2:8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Trung</cp:lastModifiedBy>
  <dcterms:created xsi:type="dcterms:W3CDTF">2017-04-21T12:34:14Z</dcterms:created>
  <dcterms:modified xsi:type="dcterms:W3CDTF">2023-01-24T05:02:12Z</dcterms:modified>
</cp:coreProperties>
</file>