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 partes\OneDrive\2016-2\Portafolio de Título\Iteracion 3\QA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definedNames>
    <definedName name="_e2pxo8dxqlqj" localSheetId="0">Hoja1!$A$18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C40" i="1"/>
</calcChain>
</file>

<file path=xl/sharedStrings.xml><?xml version="1.0" encoding="utf-8"?>
<sst xmlns="http://schemas.openxmlformats.org/spreadsheetml/2006/main" count="188" uniqueCount="124">
  <si>
    <t>ID</t>
  </si>
  <si>
    <t>Nombre RF</t>
  </si>
  <si>
    <t>Descripción</t>
  </si>
  <si>
    <t>Tipo de requisito</t>
  </si>
  <si>
    <t>Prioridad</t>
  </si>
  <si>
    <t>RF-01</t>
  </si>
  <si>
    <t>autenticar usuarios</t>
  </si>
  <si>
    <t>Permite al usuario autenticar y validar el ingreso de sus usuarios.</t>
  </si>
  <si>
    <t>Funcional</t>
  </si>
  <si>
    <t>Alta/esencial</t>
  </si>
  <si>
    <t>RF-02</t>
  </si>
  <si>
    <t>administrar usuarios</t>
  </si>
  <si>
    <t>Permite al administrador administrar los Usuarios en el Sistema y asignar perfiles, crear usuarios y cargar datos personales. Permite la alta y baja o modificación de datos.</t>
  </si>
  <si>
    <t>RF-03</t>
  </si>
  <si>
    <t>cerrar sesión</t>
  </si>
  <si>
    <t>Permite al usuario cerrar la sesión que ha iniciado</t>
  </si>
  <si>
    <t>Moderada</t>
  </si>
  <si>
    <t>RF-04</t>
  </si>
  <si>
    <t>administrar personal de la escuela</t>
  </si>
  <si>
    <t>Permite al operador administrar pilotos y personal de la Escuela. Crearlos como usuarios y cargar datos personales. Permitir la alta y baja o modificación de sus datos.</t>
  </si>
  <si>
    <t>RF-05</t>
  </si>
  <si>
    <t>administrar aviones</t>
  </si>
  <si>
    <t>Permite al operador registrar aeronaves y sus mantenimientos asociados.</t>
  </si>
  <si>
    <t>RF-06</t>
  </si>
  <si>
    <t>administrar componentes</t>
  </si>
  <si>
    <t>Permite al operador registrar componentes y sus mantenimientos asociados.</t>
  </si>
  <si>
    <t>RF-07</t>
  </si>
  <si>
    <t>modificar aeronave</t>
  </si>
  <si>
    <t>Permite al operador configurar las aeronaves y sus componentes.</t>
  </si>
  <si>
    <t>RF-08</t>
  </si>
  <si>
    <t>sumar horas vuelo</t>
  </si>
  <si>
    <t>suma en forma automática las horas a los pilotos, aeronaves y componentes asociados al vuelo.</t>
  </si>
  <si>
    <t>RF-09</t>
  </si>
  <si>
    <t>generar reporte piloto</t>
  </si>
  <si>
    <t>Permite al operador generar un reporte que contenga número de licencia, nombre del piloto, cantidad total de horas de vuelo del piloto, fecha de medicina aeroespacial y fecha del último vuelo realizado. Este reporte debe estar separado por helicópteros y aviones.</t>
  </si>
  <si>
    <t>RF-10</t>
  </si>
  <si>
    <t>generar reporte aeronave</t>
  </si>
  <si>
    <t>Permite al operador generar un reporte con la matrícula de la aeronave, total de horas de vuelo de la aeronave, cantidad de horas o días para su próxima inspección por cada inspección y fecha del último vuelo, también se requiere que los reportes estén separados por aeronave y helicóptero.</t>
  </si>
  <si>
    <t>RF-11</t>
  </si>
  <si>
    <t>cambiar estado aeronave</t>
  </si>
  <si>
    <t>Permite al operador cambiar el estado de una aeronave o helicóptero a Fuera de Vuelo, ya que podría ocurrir que después de efectuar un vuelo el avión llegara con fallas.</t>
  </si>
  <si>
    <t>RF-12</t>
  </si>
  <si>
    <t>alertar piloto</t>
  </si>
  <si>
    <t>Permite al sistema de forma automática mostrar en rojo cuando lleve más de 30 días sin volar o si su fecha de licencia o fecha de medicina aeroespacial está vencida y de color verde si esta todo en orden.</t>
  </si>
  <si>
    <t>RF-13</t>
  </si>
  <si>
    <t>alertar aeronave</t>
  </si>
  <si>
    <t>Permite al sistema en forma automática mostrar para aeronaves, mostrar en rojo cuando un mantenimiento esté vencido o la aeronave esté fuera de vuelo, verde si está normal.</t>
  </si>
  <si>
    <t>RF-14</t>
  </si>
  <si>
    <t>registrar mantenimiento</t>
  </si>
  <si>
    <t>Permite al operador llevar un registro histórico de los mantenimientos realizados a las aeronaves y sus componentes.</t>
  </si>
  <si>
    <t>RF-15</t>
  </si>
  <si>
    <t>enviar mail de alerta</t>
  </si>
  <si>
    <t>Permite al sistema en forma automática enviar alertas, mediante correo electrónico a todos los pilotos cuando una aeronave quede fuera de vuelo por mantenimiento.</t>
  </si>
  <si>
    <t xml:space="preserve">                     </t>
  </si>
  <si>
    <r>
      <t>1.1</t>
    </r>
    <r>
      <rPr>
        <b/>
        <sz val="7"/>
        <color theme="1"/>
        <rFont val="Times New Roman"/>
        <family val="1"/>
      </rPr>
      <t xml:space="preserve">     </t>
    </r>
    <r>
      <rPr>
        <b/>
        <sz val="10"/>
        <color theme="1"/>
        <rFont val="Verdana"/>
        <family val="2"/>
      </rPr>
      <t xml:space="preserve">                 6.2.2 Especificación Requisitos Funcionales</t>
    </r>
  </si>
  <si>
    <t>Nombre Requisito</t>
  </si>
  <si>
    <t>RNF 01</t>
  </si>
  <si>
    <t>Portabilidad/Adaptabilidad.</t>
  </si>
  <si>
    <t xml:space="preserve">El software debe adaptarse tanto a plataformas computacionales como en móviles. </t>
  </si>
  <si>
    <t>No funcional</t>
  </si>
  <si>
    <t>Alta</t>
  </si>
  <si>
    <t>RNF 02</t>
  </si>
  <si>
    <t>Funcionalidad/Exactitud</t>
  </si>
  <si>
    <t>El sistema debe ser capaz de proporcionar resultados exactos a los procesos, cálculos y operaciones que realiza.</t>
  </si>
  <si>
    <t>media</t>
  </si>
  <si>
    <t>RNF 03</t>
  </si>
  <si>
    <t>Funcionalidad/Interoperabilidad</t>
  </si>
  <si>
    <t>El sistema debe ser capaz de interactuar con una plataforma web desarrollada en un lenguaje de programación diferente a la de escritorio.</t>
  </si>
  <si>
    <t>Media</t>
  </si>
  <si>
    <t>RNF 04</t>
  </si>
  <si>
    <t>Mantenibilidad/Capacidad de ser cambiado</t>
  </si>
  <si>
    <t>El sistema deberá ser mantenible. para futuros cambios o correcciones.</t>
  </si>
  <si>
    <t>RNF 05</t>
  </si>
  <si>
    <t>Usabilidad</t>
  </si>
  <si>
    <t>El sistema debe ser intuitivo para el usuario, con la redacción de mensajes adecuados</t>
  </si>
  <si>
    <t>RNF 06</t>
  </si>
  <si>
    <t>Eficiencia/Comportamiento temporal</t>
  </si>
  <si>
    <t>El sistema debe ser capaz de proporcionar tiempos de respuesta, tiempos de proceso y potencia apropiados, bajo condiciones determinadas</t>
  </si>
  <si>
    <t>RNF 07</t>
  </si>
  <si>
    <t>usar programación modelo de capas</t>
  </si>
  <si>
    <t>El sistema debe ser desarrollado en capas.</t>
  </si>
  <si>
    <t>Restricción</t>
  </si>
  <si>
    <t>Obligatorio</t>
  </si>
  <si>
    <t>RNF 08</t>
  </si>
  <si>
    <t>utilizar lenguaje de programación java</t>
  </si>
  <si>
    <t>El sistema debe ser desarrollado en lenguaje de programación Java.</t>
  </si>
  <si>
    <t>RNF 09</t>
  </si>
  <si>
    <t>utilizar lenguaje de programación .Net</t>
  </si>
  <si>
    <t>El sistema debe ser desarrollado en lenguaje de programación .NET.</t>
  </si>
  <si>
    <t>RNF 10</t>
  </si>
  <si>
    <t>utilizar BD Oracle</t>
  </si>
  <si>
    <t>La base de datos a utilizar debe ser Oracle</t>
  </si>
  <si>
    <t>RNF 11</t>
  </si>
  <si>
    <t xml:space="preserve">utilizar procedimientos almacenados (Oracle). </t>
  </si>
  <si>
    <t>debe utilizar procedimiento almacenado en pl/sql</t>
  </si>
  <si>
    <t>RNF 12</t>
  </si>
  <si>
    <t>crear aplicación de escritorio</t>
  </si>
  <si>
    <t>El sistema debe tener una interfaz de escritorio o mobile</t>
  </si>
  <si>
    <t>RNF 13</t>
  </si>
  <si>
    <t>crear aplicación web</t>
  </si>
  <si>
    <t>El sistema debe tener una interfaz web</t>
  </si>
  <si>
    <t>restricción</t>
  </si>
  <si>
    <t>RNF 14</t>
  </si>
  <si>
    <t>caso de uso relacionado con la integración de sistemas</t>
  </si>
  <si>
    <t>El proyecto debe tener al menos un caso de uso relacionado con la integración de sistemas (pudiera ser servicios web, o integración mediante archivos planos, o mensajería asíncrona, por ejemplo)</t>
  </si>
  <si>
    <t>RNF 15</t>
  </si>
  <si>
    <t>caso de uso relacionado con una aplicación satélite</t>
  </si>
  <si>
    <t>El proyecto debe tener al menos un caso de uso relacionado con una aplicación satélite ya sea de escritorio o mobile</t>
  </si>
  <si>
    <t>RNF 16</t>
  </si>
  <si>
    <t>caso de uso relacionado con procesamiento batch</t>
  </si>
  <si>
    <t>El proyecto debe considerar al menos un caso de uso relacionado con procesamiento batch</t>
  </si>
  <si>
    <t>RNF 17</t>
  </si>
  <si>
    <t>procedure batch en oracle</t>
  </si>
  <si>
    <t>Los procesamientos batch deben realizarse con PL/SQL en Oracle (procedimientos almacenados).</t>
  </si>
  <si>
    <t>RNF 18</t>
  </si>
  <si>
    <t>caso de uso de investigacion</t>
  </si>
  <si>
    <t>El proyecto debe considerar al menos un caso de uso en que los alumnos deberán hacer investigación (por ejemplo, utilización API de reportería, pdf, csv, utilización de frameworks Ajax, MVC, etc).</t>
  </si>
  <si>
    <t>Check</t>
  </si>
  <si>
    <t>Comentario</t>
  </si>
  <si>
    <t>x</t>
  </si>
  <si>
    <t>✔</t>
  </si>
  <si>
    <t>✓</t>
  </si>
  <si>
    <t>cantidad de requisitos correctos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</si>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</sst>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7"/>
      <color theme="1"/>
      <name val="Times New Roman"/>
      <family val="1"/>
    </font>
    <font>
      <sz val="2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 wrapText="1"/>
    </xf>
    <xf numFmtId="9" fontId="7" fillId="0" borderId="5" xfId="1" applyFont="1" applyBorder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F6" sqref="F6"/>
    </sheetView>
  </sheetViews>
  <sheetFormatPr baseColWidth="10" defaultRowHeight="15" x14ac:dyDescent="0.25"/>
  <cols>
    <col min="1" max="1" width="9.140625" style="1" customWidth="1"/>
    <col min="2" max="2" width="22.85546875" style="1" customWidth="1"/>
    <col min="3" max="3" width="44.42578125" style="1" customWidth="1"/>
    <col min="4" max="4" width="14.7109375" style="1" customWidth="1"/>
    <col min="5" max="5" width="19.42578125" style="1" customWidth="1"/>
    <col min="6" max="6" width="14" style="10" customWidth="1"/>
    <col min="7" max="7" width="34.28515625" style="1" customWidth="1"/>
    <col min="8" max="16384" width="11.42578125" style="1"/>
  </cols>
  <sheetData>
    <row r="1" spans="1:7" ht="25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117</v>
      </c>
      <c r="G1" s="3" t="s">
        <v>118</v>
      </c>
    </row>
    <row r="2" spans="1:7" ht="60" customHeight="1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9" t="s">
        <v>119</v>
      </c>
      <c r="G2" s="2"/>
    </row>
    <row r="3" spans="1:7" ht="66" customHeight="1" x14ac:dyDescent="0.25">
      <c r="A3" s="4" t="s">
        <v>10</v>
      </c>
      <c r="B3" s="4" t="s">
        <v>11</v>
      </c>
      <c r="C3" s="5" t="s">
        <v>12</v>
      </c>
      <c r="D3" s="4" t="s">
        <v>8</v>
      </c>
      <c r="E3" s="4" t="s">
        <v>9</v>
      </c>
      <c r="F3" s="9" t="s">
        <v>121</v>
      </c>
      <c r="G3" s="2"/>
    </row>
    <row r="4" spans="1:7" ht="31.5" x14ac:dyDescent="0.25">
      <c r="A4" s="4" t="s">
        <v>13</v>
      </c>
      <c r="B4" s="4" t="s">
        <v>14</v>
      </c>
      <c r="C4" s="4" t="s">
        <v>15</v>
      </c>
      <c r="D4" s="4" t="s">
        <v>8</v>
      </c>
      <c r="E4" s="4" t="s">
        <v>16</v>
      </c>
      <c r="F4" s="9" t="s">
        <v>121</v>
      </c>
      <c r="G4" s="2"/>
    </row>
    <row r="5" spans="1:7" ht="51" x14ac:dyDescent="0.25">
      <c r="A5" s="4" t="s">
        <v>17</v>
      </c>
      <c r="B5" s="4" t="s">
        <v>18</v>
      </c>
      <c r="C5" s="4" t="s">
        <v>19</v>
      </c>
      <c r="D5" s="4" t="s">
        <v>8</v>
      </c>
      <c r="E5" s="4" t="s">
        <v>9</v>
      </c>
      <c r="F5" s="9" t="s">
        <v>121</v>
      </c>
      <c r="G5" s="2"/>
    </row>
    <row r="6" spans="1:7" ht="31.5" x14ac:dyDescent="0.25">
      <c r="A6" s="4" t="s">
        <v>20</v>
      </c>
      <c r="B6" s="4" t="s">
        <v>21</v>
      </c>
      <c r="C6" s="4" t="s">
        <v>22</v>
      </c>
      <c r="D6" s="4" t="s">
        <v>8</v>
      </c>
      <c r="E6" s="4" t="s">
        <v>9</v>
      </c>
      <c r="F6" s="9"/>
      <c r="G6" s="2"/>
    </row>
    <row r="7" spans="1:7" ht="31.5" x14ac:dyDescent="0.25">
      <c r="A7" s="4" t="s">
        <v>23</v>
      </c>
      <c r="B7" s="4" t="s">
        <v>24</v>
      </c>
      <c r="C7" s="4" t="s">
        <v>25</v>
      </c>
      <c r="D7" s="4" t="s">
        <v>8</v>
      </c>
      <c r="E7" s="4" t="s">
        <v>9</v>
      </c>
      <c r="F7" s="9"/>
      <c r="G7" s="2"/>
    </row>
    <row r="8" spans="1:7" ht="31.5" x14ac:dyDescent="0.25">
      <c r="A8" s="4" t="s">
        <v>26</v>
      </c>
      <c r="B8" s="4" t="s">
        <v>27</v>
      </c>
      <c r="C8" s="4" t="s">
        <v>28</v>
      </c>
      <c r="D8" s="4" t="s">
        <v>8</v>
      </c>
      <c r="E8" s="4" t="s">
        <v>9</v>
      </c>
      <c r="F8" s="9"/>
      <c r="G8" s="2"/>
    </row>
    <row r="9" spans="1:7" ht="94.5" customHeight="1" x14ac:dyDescent="0.25">
      <c r="A9" s="4" t="s">
        <v>29</v>
      </c>
      <c r="B9" s="4" t="s">
        <v>30</v>
      </c>
      <c r="C9" s="4" t="s">
        <v>31</v>
      </c>
      <c r="D9" s="4" t="s">
        <v>8</v>
      </c>
      <c r="E9" s="4" t="s">
        <v>9</v>
      </c>
      <c r="F9" s="9"/>
      <c r="G9" s="2"/>
    </row>
    <row r="10" spans="1:7" ht="89.25" x14ac:dyDescent="0.25">
      <c r="A10" s="4" t="s">
        <v>32</v>
      </c>
      <c r="B10" s="4" t="s">
        <v>33</v>
      </c>
      <c r="C10" s="4" t="s">
        <v>34</v>
      </c>
      <c r="D10" s="4" t="s">
        <v>8</v>
      </c>
      <c r="E10" s="4" t="s">
        <v>9</v>
      </c>
      <c r="F10" s="9"/>
      <c r="G10" s="2"/>
    </row>
    <row r="11" spans="1:7" ht="89.25" x14ac:dyDescent="0.25">
      <c r="A11" s="4" t="s">
        <v>35</v>
      </c>
      <c r="B11" s="4" t="s">
        <v>36</v>
      </c>
      <c r="C11" s="4" t="s">
        <v>37</v>
      </c>
      <c r="D11" s="4" t="s">
        <v>8</v>
      </c>
      <c r="E11" s="4" t="s">
        <v>9</v>
      </c>
      <c r="F11" s="9"/>
      <c r="G11" s="2"/>
    </row>
    <row r="12" spans="1:7" ht="51" x14ac:dyDescent="0.25">
      <c r="A12" s="4" t="s">
        <v>38</v>
      </c>
      <c r="B12" s="4" t="s">
        <v>39</v>
      </c>
      <c r="C12" s="4" t="s">
        <v>40</v>
      </c>
      <c r="D12" s="4" t="s">
        <v>8</v>
      </c>
      <c r="E12" s="7" t="s">
        <v>16</v>
      </c>
      <c r="F12" s="9"/>
      <c r="G12" s="2"/>
    </row>
    <row r="13" spans="1:7" ht="63.75" x14ac:dyDescent="0.25">
      <c r="A13" s="4" t="s">
        <v>41</v>
      </c>
      <c r="B13" s="4" t="s">
        <v>42</v>
      </c>
      <c r="C13" s="4" t="s">
        <v>43</v>
      </c>
      <c r="D13" s="4" t="s">
        <v>8</v>
      </c>
      <c r="E13" s="4" t="s">
        <v>9</v>
      </c>
      <c r="F13" s="9"/>
      <c r="G13" s="2"/>
    </row>
    <row r="14" spans="1:7" ht="63.75" x14ac:dyDescent="0.25">
      <c r="A14" s="4" t="s">
        <v>44</v>
      </c>
      <c r="B14" s="4" t="s">
        <v>45</v>
      </c>
      <c r="C14" s="4" t="s">
        <v>46</v>
      </c>
      <c r="D14" s="4" t="s">
        <v>8</v>
      </c>
      <c r="E14" s="7" t="s">
        <v>9</v>
      </c>
      <c r="F14" s="9"/>
      <c r="G14" s="2"/>
    </row>
    <row r="15" spans="1:7" ht="38.25" x14ac:dyDescent="0.25">
      <c r="A15" s="4" t="s">
        <v>47</v>
      </c>
      <c r="B15" s="4" t="s">
        <v>48</v>
      </c>
      <c r="C15" s="4" t="s">
        <v>49</v>
      </c>
      <c r="D15" s="4" t="s">
        <v>8</v>
      </c>
      <c r="E15" s="7" t="s">
        <v>9</v>
      </c>
      <c r="F15" s="9"/>
      <c r="G15" s="2"/>
    </row>
    <row r="16" spans="1:7" ht="51" x14ac:dyDescent="0.25">
      <c r="A16" s="4" t="s">
        <v>50</v>
      </c>
      <c r="B16" s="4" t="s">
        <v>51</v>
      </c>
      <c r="C16" s="4" t="s">
        <v>52</v>
      </c>
      <c r="D16" s="4" t="s">
        <v>8</v>
      </c>
      <c r="E16" s="7" t="s">
        <v>16</v>
      </c>
      <c r="F16" s="9"/>
      <c r="G16" s="2"/>
    </row>
    <row r="17" spans="1:7" ht="31.5" x14ac:dyDescent="0.25">
      <c r="A17" s="11" t="s">
        <v>53</v>
      </c>
      <c r="B17" s="11"/>
      <c r="C17" s="11"/>
      <c r="D17" s="11"/>
      <c r="E17" s="11"/>
      <c r="F17" s="9"/>
      <c r="G17" s="2"/>
    </row>
    <row r="18" spans="1:7" ht="25.5" customHeight="1" x14ac:dyDescent="0.25">
      <c r="A18" s="12" t="s">
        <v>54</v>
      </c>
      <c r="B18" s="12"/>
      <c r="C18" s="12"/>
      <c r="D18" s="12"/>
      <c r="E18" s="12"/>
      <c r="F18" s="9"/>
      <c r="G18" s="2"/>
    </row>
    <row r="19" spans="1:7" ht="31.5" x14ac:dyDescent="0.25">
      <c r="A19" s="4" t="s">
        <v>0</v>
      </c>
      <c r="B19" s="4" t="s">
        <v>55</v>
      </c>
      <c r="C19" s="4" t="s">
        <v>2</v>
      </c>
      <c r="D19" s="4" t="s">
        <v>3</v>
      </c>
      <c r="E19" s="4" t="s">
        <v>4</v>
      </c>
      <c r="F19" s="9"/>
      <c r="G19" s="2"/>
    </row>
    <row r="20" spans="1:7" ht="38.25" x14ac:dyDescent="0.25">
      <c r="A20" s="4" t="s">
        <v>56</v>
      </c>
      <c r="B20" s="4" t="s">
        <v>57</v>
      </c>
      <c r="C20" s="4" t="s">
        <v>58</v>
      </c>
      <c r="D20" s="4" t="s">
        <v>59</v>
      </c>
      <c r="E20" s="4" t="s">
        <v>60</v>
      </c>
      <c r="F20" s="9"/>
      <c r="G20" s="2"/>
    </row>
    <row r="21" spans="1:7" ht="38.25" x14ac:dyDescent="0.25">
      <c r="A21" s="4" t="s">
        <v>61</v>
      </c>
      <c r="B21" s="4" t="s">
        <v>62</v>
      </c>
      <c r="C21" s="4" t="s">
        <v>63</v>
      </c>
      <c r="D21" s="4" t="s">
        <v>59</v>
      </c>
      <c r="E21" s="4" t="s">
        <v>64</v>
      </c>
      <c r="F21" s="9"/>
      <c r="G21" s="2"/>
    </row>
    <row r="22" spans="1:7" ht="51" x14ac:dyDescent="0.25">
      <c r="A22" s="4" t="s">
        <v>65</v>
      </c>
      <c r="B22" s="4" t="s">
        <v>66</v>
      </c>
      <c r="C22" s="4" t="s">
        <v>67</v>
      </c>
      <c r="D22" s="4" t="s">
        <v>59</v>
      </c>
      <c r="E22" s="4" t="s">
        <v>68</v>
      </c>
      <c r="F22" s="9"/>
      <c r="G22" s="2"/>
    </row>
    <row r="23" spans="1:7" ht="31.5" x14ac:dyDescent="0.25">
      <c r="A23" s="4" t="s">
        <v>69</v>
      </c>
      <c r="B23" s="4" t="s">
        <v>70</v>
      </c>
      <c r="C23" s="4" t="s">
        <v>71</v>
      </c>
      <c r="D23" s="4" t="s">
        <v>59</v>
      </c>
      <c r="E23" s="4" t="s">
        <v>60</v>
      </c>
      <c r="F23" s="9"/>
      <c r="G23" s="2"/>
    </row>
    <row r="24" spans="1:7" ht="31.5" x14ac:dyDescent="0.25">
      <c r="A24" s="4" t="s">
        <v>72</v>
      </c>
      <c r="B24" s="4" t="s">
        <v>73</v>
      </c>
      <c r="C24" s="4" t="s">
        <v>74</v>
      </c>
      <c r="D24" s="4" t="s">
        <v>59</v>
      </c>
      <c r="E24" s="4" t="s">
        <v>68</v>
      </c>
      <c r="F24" s="9"/>
      <c r="G24" s="2"/>
    </row>
    <row r="25" spans="1:7" ht="51" x14ac:dyDescent="0.25">
      <c r="A25" s="4" t="s">
        <v>75</v>
      </c>
      <c r="B25" s="4" t="s">
        <v>76</v>
      </c>
      <c r="C25" s="4" t="s">
        <v>77</v>
      </c>
      <c r="D25" s="4" t="s">
        <v>59</v>
      </c>
      <c r="E25" s="4" t="s">
        <v>60</v>
      </c>
      <c r="F25" s="9"/>
      <c r="G25" s="2"/>
    </row>
    <row r="26" spans="1:7" ht="31.5" x14ac:dyDescent="0.25">
      <c r="A26" s="4" t="s">
        <v>78</v>
      </c>
      <c r="B26" s="4" t="s">
        <v>79</v>
      </c>
      <c r="C26" s="4" t="s">
        <v>80</v>
      </c>
      <c r="D26" s="4" t="s">
        <v>81</v>
      </c>
      <c r="E26" s="4" t="s">
        <v>82</v>
      </c>
      <c r="F26" s="9"/>
      <c r="G26" s="2"/>
    </row>
    <row r="27" spans="1:7" ht="31.5" x14ac:dyDescent="0.25">
      <c r="A27" s="4" t="s">
        <v>83</v>
      </c>
      <c r="B27" s="4" t="s">
        <v>84</v>
      </c>
      <c r="C27" s="4" t="s">
        <v>85</v>
      </c>
      <c r="D27" s="4" t="s">
        <v>81</v>
      </c>
      <c r="E27" s="4" t="s">
        <v>82</v>
      </c>
      <c r="F27" s="9"/>
      <c r="G27" s="2"/>
    </row>
    <row r="28" spans="1:7" ht="31.5" x14ac:dyDescent="0.25">
      <c r="A28" s="4" t="s">
        <v>86</v>
      </c>
      <c r="B28" s="4" t="s">
        <v>87</v>
      </c>
      <c r="C28" s="4" t="s">
        <v>88</v>
      </c>
      <c r="D28" s="4" t="s">
        <v>81</v>
      </c>
      <c r="E28" s="4" t="s">
        <v>82</v>
      </c>
      <c r="F28" s="9"/>
      <c r="G28" s="2"/>
    </row>
    <row r="29" spans="1:7" ht="31.5" x14ac:dyDescent="0.25">
      <c r="A29" s="4" t="s">
        <v>89</v>
      </c>
      <c r="B29" s="4" t="s">
        <v>90</v>
      </c>
      <c r="C29" s="4" t="s">
        <v>91</v>
      </c>
      <c r="D29" s="4" t="s">
        <v>81</v>
      </c>
      <c r="E29" s="4" t="s">
        <v>82</v>
      </c>
      <c r="F29" s="9"/>
      <c r="G29" s="2"/>
    </row>
    <row r="30" spans="1:7" ht="31.5" x14ac:dyDescent="0.25">
      <c r="A30" s="4" t="s">
        <v>92</v>
      </c>
      <c r="B30" s="4" t="s">
        <v>93</v>
      </c>
      <c r="C30" s="4" t="s">
        <v>94</v>
      </c>
      <c r="D30" s="4" t="s">
        <v>81</v>
      </c>
      <c r="E30" s="4" t="s">
        <v>82</v>
      </c>
      <c r="F30" s="9"/>
      <c r="G30" s="2"/>
    </row>
    <row r="31" spans="1:7" ht="31.5" x14ac:dyDescent="0.25">
      <c r="A31" s="4" t="s">
        <v>95</v>
      </c>
      <c r="B31" s="4" t="s">
        <v>96</v>
      </c>
      <c r="C31" s="4" t="s">
        <v>97</v>
      </c>
      <c r="D31" s="4" t="s">
        <v>81</v>
      </c>
      <c r="E31" s="4" t="s">
        <v>82</v>
      </c>
      <c r="F31" s="9"/>
      <c r="G31" s="2"/>
    </row>
    <row r="32" spans="1:7" ht="31.5" x14ac:dyDescent="0.25">
      <c r="A32" s="4" t="s">
        <v>98</v>
      </c>
      <c r="B32" s="4" t="s">
        <v>99</v>
      </c>
      <c r="C32" s="4" t="s">
        <v>100</v>
      </c>
      <c r="D32" s="4" t="s">
        <v>101</v>
      </c>
      <c r="E32" s="4" t="s">
        <v>82</v>
      </c>
      <c r="F32" s="9"/>
      <c r="G32" s="2"/>
    </row>
    <row r="33" spans="1:7" ht="63.75" x14ac:dyDescent="0.25">
      <c r="A33" s="4" t="s">
        <v>102</v>
      </c>
      <c r="B33" s="4" t="s">
        <v>103</v>
      </c>
      <c r="C33" s="4" t="s">
        <v>104</v>
      </c>
      <c r="D33" s="4" t="s">
        <v>101</v>
      </c>
      <c r="E33" s="4" t="s">
        <v>82</v>
      </c>
      <c r="F33" s="9"/>
      <c r="G33" s="2"/>
    </row>
    <row r="34" spans="1:7" ht="38.25" x14ac:dyDescent="0.25">
      <c r="A34" s="4" t="s">
        <v>105</v>
      </c>
      <c r="B34" s="4" t="s">
        <v>106</v>
      </c>
      <c r="C34" s="4" t="s">
        <v>107</v>
      </c>
      <c r="D34" s="4" t="s">
        <v>101</v>
      </c>
      <c r="E34" s="4" t="s">
        <v>82</v>
      </c>
      <c r="F34" s="9"/>
      <c r="G34" s="2"/>
    </row>
    <row r="35" spans="1:7" ht="38.25" x14ac:dyDescent="0.25">
      <c r="A35" s="4" t="s">
        <v>108</v>
      </c>
      <c r="B35" s="4" t="s">
        <v>109</v>
      </c>
      <c r="C35" s="4" t="s">
        <v>110</v>
      </c>
      <c r="D35" s="4" t="s">
        <v>101</v>
      </c>
      <c r="E35" s="4" t="s">
        <v>82</v>
      </c>
      <c r="F35" s="9"/>
      <c r="G35" s="2"/>
    </row>
    <row r="36" spans="1:7" ht="38.25" x14ac:dyDescent="0.25">
      <c r="A36" s="4" t="s">
        <v>111</v>
      </c>
      <c r="B36" s="4" t="s">
        <v>112</v>
      </c>
      <c r="C36" s="4" t="s">
        <v>113</v>
      </c>
      <c r="D36" s="4" t="s">
        <v>101</v>
      </c>
      <c r="E36" s="4" t="s">
        <v>82</v>
      </c>
      <c r="F36" s="9"/>
      <c r="G36" s="2"/>
    </row>
    <row r="37" spans="1:7" ht="63.75" x14ac:dyDescent="0.25">
      <c r="A37" s="7" t="s">
        <v>114</v>
      </c>
      <c r="B37" s="7" t="s">
        <v>115</v>
      </c>
      <c r="C37" s="7" t="s">
        <v>116</v>
      </c>
      <c r="D37" s="7" t="s">
        <v>101</v>
      </c>
      <c r="E37" s="7" t="s">
        <v>82</v>
      </c>
      <c r="F37" s="9"/>
      <c r="G37" s="2"/>
    </row>
    <row r="38" spans="1:7" ht="15.75" thickBot="1" x14ac:dyDescent="0.3">
      <c r="A38" s="13"/>
      <c r="B38" s="13"/>
      <c r="C38" s="13"/>
      <c r="D38" s="13"/>
      <c r="E38" s="13"/>
      <c r="F38" s="14"/>
      <c r="G38" s="15"/>
    </row>
    <row r="39" spans="1:7" ht="21" x14ac:dyDescent="0.25">
      <c r="C39" s="16" t="s">
        <v>122</v>
      </c>
      <c r="D39" s="17" t="s">
        <v>123</v>
      </c>
    </row>
    <row r="40" spans="1:7" ht="21.75" thickBot="1" x14ac:dyDescent="0.3">
      <c r="C40" s="18">
        <f>COUNTIF(F2:F37,Hoja2!A2)</f>
        <v>3</v>
      </c>
      <c r="D40" s="19">
        <f>(C40*D41)/C41/100</f>
        <v>8.3333333333333343E-2</v>
      </c>
    </row>
    <row r="41" spans="1:7" hidden="1" x14ac:dyDescent="0.25">
      <c r="C41" s="10">
        <v>36</v>
      </c>
      <c r="D41" s="1">
        <v>100</v>
      </c>
    </row>
  </sheetData>
  <mergeCells count="2">
    <mergeCell ref="A17:E17"/>
    <mergeCell ref="A18:E1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Hoja2!$A$1:$A$2</xm:f>
          </x14:formula1>
          <xm:sqref>F2:F37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119</v>
      </c>
    </row>
    <row r="2" spans="1:1" x14ac:dyDescent="0.25">
      <c r="A2" s="8" t="s">
        <v>121</v>
      </c>
    </row>
    <row r="6" spans="1:1" x14ac:dyDescent="0.25">
      <c r="A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Hoja1!_e2pxo8dxqlqj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N. Madariaga</dc:creator>
  <cp:lastModifiedBy>Diego N. Madariaga</cp:lastModifiedBy>
  <dcterms:created xsi:type="dcterms:W3CDTF">2016-11-30T17:00:56Z</dcterms:created>
  <dcterms:modified xsi:type="dcterms:W3CDTF">2016-12-12T17:22:51Z</dcterms:modified>
</cp:coreProperties>
</file>