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dsu\Downloads\"/>
    </mc:Choice>
  </mc:AlternateContent>
  <xr:revisionPtr revIDLastSave="0" documentId="13_ncr:1_{8D8D8A43-48A1-48B9-AF59-44A6F5447D0E}" xr6:coauthVersionLast="47" xr6:coauthVersionMax="47" xr10:uidLastSave="{00000000-0000-0000-0000-000000000000}"/>
  <bookViews>
    <workbookView xWindow="-108" yWindow="-108" windowWidth="23256" windowHeight="12456" activeTab="3" xr2:uid="{00000000-000D-0000-FFFF-FFFF00000000}"/>
  </bookViews>
  <sheets>
    <sheet name="Section A" sheetId="1" r:id="rId1"/>
    <sheet name="Section B1.1" sheetId="2" r:id="rId2"/>
    <sheet name="Section B1.2" sheetId="3" r:id="rId3"/>
    <sheet name="Section B2" sheetId="4" r:id="rId4"/>
    <sheet name="Sprint and MoSCoW" sheetId="5" r:id="rId5"/>
    <sheet name="Section 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L1jn82rq5nyP96LFcHVQkKPtcORG+W1j2LQouawrr34="/>
    </ext>
  </extLst>
</workbook>
</file>

<file path=xl/calcChain.xml><?xml version="1.0" encoding="utf-8"?>
<calcChain xmlns="http://schemas.openxmlformats.org/spreadsheetml/2006/main">
  <c r="F26" i="4" l="1"/>
  <c r="G26" i="4" s="1"/>
  <c r="F33" i="4"/>
  <c r="G33" i="4" s="1"/>
  <c r="F30" i="4"/>
  <c r="G30" i="4" s="1"/>
  <c r="E22" i="4"/>
  <c r="C10" i="4"/>
</calcChain>
</file>

<file path=xl/sharedStrings.xml><?xml version="1.0" encoding="utf-8"?>
<sst xmlns="http://schemas.openxmlformats.org/spreadsheetml/2006/main" count="233" uniqueCount="181">
  <si>
    <t>20 points</t>
  </si>
  <si>
    <t xml:space="preserve"> Introduce about the aim of project? Why do they carry out this project?</t>
  </si>
  <si>
    <t xml:space="preserve">Discuss about Agile, why Agile is an appropriate approach? advantages/ disadvantages? What is applied methodology? Why? </t>
  </si>
  <si>
    <t>What is applied framework? Why? Advantages/ Disadvantages</t>
  </si>
  <si>
    <t xml:space="preserve">Conclusion: the approaches are appropriate or not? </t>
  </si>
  <si>
    <t xml:space="preserve">Requirements ID: </t>
  </si>
  <si>
    <t>Requirement Description</t>
  </si>
  <si>
    <t>Stakeholder</t>
  </si>
  <si>
    <t>FR/NFR</t>
  </si>
  <si>
    <t>Reason</t>
  </si>
  <si>
    <t>GG-2</t>
  </si>
  <si>
    <t>Employees would like to have a heathy workspace and 20 office plants</t>
  </si>
  <si>
    <t>Staff</t>
  </si>
  <si>
    <t>NFR</t>
  </si>
  <si>
    <t>It's a nonfunctional requirements (NFR)
No related to biz goal
No related to the aim of online platform
It related to the office management and organization culture</t>
  </si>
  <si>
    <t>GG-4</t>
  </si>
  <si>
    <t>Organize a virtual celebration on the website for the CEO's birthday to showcase the company's fun and friendly culture.</t>
  </si>
  <si>
    <t>FR</t>
  </si>
  <si>
    <t>It should not be used for the CEO's birthday … 
It should be used for organization culture sharing, and can be in the activities pages. But it did not mention in the aim of the online platform and biz goal.
Young biz should focus at the goal 
short time project  --&gt; focus at the aim of project and these pages can be developed in next phases</t>
  </si>
  <si>
    <t>GG-5</t>
  </si>
  <si>
    <t>As the Managing Director I want to be ensured that the site is Data Protection Act safe so that we do not get fined hundreds of thousands of pounds.</t>
  </si>
  <si>
    <t>Director</t>
  </si>
  <si>
    <t xml:space="preserve">It's a nonfunctional requirements (NFR)
It belongs to technical aspect, modern protocols support the encryption already such as HTTPS --&gt; safe while transfering
Modern development frameworks support encryption for sensitive information such as bcrypt </t>
  </si>
  <si>
    <t>GG-7</t>
  </si>
  <si>
    <t>As a Customer I want a choice of delivery slots so that I can arrange my diary appropriately.</t>
  </si>
  <si>
    <t>Customer</t>
  </si>
  <si>
    <t xml:space="preserve">Related to a third party for delivery
Not in the aim of the project
expand the market and accessiblity --&gt; global market --&gt; hard to arrange a fit schedule …
</t>
  </si>
  <si>
    <t>GG-9</t>
  </si>
  <si>
    <t>The company should adopt pet-friendly policies to create a positive and inclusive work environment.</t>
  </si>
  <si>
    <t>similar to the GG-2, 
related to organization policies
related to work enviroment
not related to the biz goal and the aim of the project</t>
  </si>
  <si>
    <t>GG-10</t>
  </si>
  <si>
    <t>The system must be designed to handle a 30% increase in traffic during peak periods without degradation in performance.</t>
  </si>
  <si>
    <t xml:space="preserve">It's a nonfunctional requirements (NFR)
related to performance design
optimization --&gt; improving time by time 
in the 1st prototype --&gt; not really necessary </t>
  </si>
  <si>
    <t>GG-15</t>
  </si>
  <si>
    <t>All user data, including personal information and payment details, must be encrypted to ensure the highest level of security.</t>
  </si>
  <si>
    <t xml:space="preserve">It's a nonfunctional requirements (NFR)
related to technical aspect
modern development frameworks support this encryption </t>
  </si>
  <si>
    <t>GG-16</t>
  </si>
  <si>
    <t>Maintain consistent branding elements and design across the website to reinforce their brand identity.</t>
  </si>
  <si>
    <t>NFR
related UI/UX design 
not clear requirement, no standard for brand identity 
brand identity will be improved time by time</t>
  </si>
  <si>
    <t>GG-17</t>
  </si>
  <si>
    <t>The development team should participate in a team-building event every quarter to foster collaboration and a positive work environment.</t>
  </si>
  <si>
    <t>COO</t>
  </si>
  <si>
    <t xml:space="preserve">NFR
related to project management 
no related to biz goal …
</t>
  </si>
  <si>
    <t>GG-1</t>
  </si>
  <si>
    <t>As an Order Handling Clerk, I want to use the website to process telephone purchases, replacing the paper-based system.</t>
  </si>
  <si>
    <t>Sale staff</t>
  </si>
  <si>
    <t>it's quite popular on some e-commerce app 
Almost people have  phone numbers --&gt; useful feature to someone
convenience to some old people who are not familiar with the information technologies
human communicating
GG biz goal: market expand reach and more products accessible</t>
  </si>
  <si>
    <t>As a customer, I want to be able to change my account details to ensure my most up-to-date information is recorded.</t>
  </si>
  <si>
    <t>Users</t>
  </si>
  <si>
    <t>E-commerce --&gt; must have account profile --&gt; for promotion, payment, delivery , personalization marketing. Personal profile might change overtime 
For information security and privacy
personalization hobby --&gt; improve service quality</t>
  </si>
  <si>
    <t xml:space="preserve">As a customer register an account. </t>
  </si>
  <si>
    <t>For: creating profile then supoort ordering, payment, delivery, 
personalization, history of ordering, wishlist…
Promotion, personalization marketing
financial management</t>
  </si>
  <si>
    <t xml:space="preserve">As a customer, I want to be able to modify my shopping cart </t>
  </si>
  <si>
    <t xml:space="preserve">users can change their mind
Users can select some products and buy it later
users can buy many products at a time 
… </t>
  </si>
  <si>
    <t xml:space="preserve">As a customer, I want to enter separate delivery and invoice addresses </t>
  </si>
  <si>
    <t xml:space="preserve">users might have many addresses, buy products anywhere they want --&gt; in the business goal
for delivery
buy for someone else
Gift 
… </t>
  </si>
  <si>
    <t xml:space="preserve">As a customer, I want to choose whether or not I am sent marketing information </t>
  </si>
  <si>
    <t>Legal, spam rules
satisfy customer…
more effective market
 …</t>
  </si>
  <si>
    <t>As the Marketing Director I would like an offers or discount page so that we can inform our customers of the aforementioned</t>
  </si>
  <si>
    <t>Marketing Director</t>
  </si>
  <si>
    <t xml:space="preserve">Attract more customers
Satisfy old customers
increase the sold score
more competative
freeing inventory </t>
  </si>
  <si>
    <t>As the Chief Accountant I want to the Web site to adhere to legislation regarding VAT so we are not hit with a hefty fine.</t>
  </si>
  <si>
    <t>Accountant</t>
  </si>
  <si>
    <t>Legal, tax
not hit with a hefty fine
Invoice supplying
contribute to government 
 …</t>
  </si>
  <si>
    <t xml:space="preserve">As the Operations Director, I want to accept all forms of payment </t>
  </si>
  <si>
    <t>CEO</t>
  </si>
  <si>
    <t xml:space="preserve">to capture the largest market possible.
Market expand and more accessible --&gt; more customers
serve to many other countries, over the world or global market
more trust in financial
 ...
</t>
  </si>
  <si>
    <t>SCRUM</t>
  </si>
  <si>
    <t>Dev Team</t>
  </si>
  <si>
    <t>team members : 5 members ( 4 full-time dev and 1 part-time dev)</t>
  </si>
  <si>
    <t>Total effort: (4*8 + 1*4 for 1 day)* 5 days per week * 4 weeks per month * 3 months</t>
  </si>
  <si>
    <t>man.hours</t>
  </si>
  <si>
    <t>Num</t>
  </si>
  <si>
    <t>Requirement</t>
  </si>
  <si>
    <t>Break tasks</t>
  </si>
  <si>
    <t>Estimation (man.hour)</t>
  </si>
  <si>
    <t>RQ 2</t>
  </si>
  <si>
    <t>RQ 3</t>
  </si>
  <si>
    <t>RQ 4</t>
  </si>
  <si>
    <t>RQ 5</t>
  </si>
  <si>
    <t>RQ 6</t>
  </si>
  <si>
    <t>RQ 7</t>
  </si>
  <si>
    <t>RQ 8</t>
  </si>
  <si>
    <t>RQ 9</t>
  </si>
  <si>
    <t>Summary</t>
  </si>
  <si>
    <t>Total effort</t>
  </si>
  <si>
    <t>Prioritize</t>
  </si>
  <si>
    <t>MoSCoW</t>
  </si>
  <si>
    <t>Reason for prioritization</t>
  </si>
  <si>
    <t>Effort</t>
  </si>
  <si>
    <t>SUMMARY (man.hour)</t>
  </si>
  <si>
    <t>Scale</t>
  </si>
  <si>
    <t>As an Order Handling Clerk, I want to use the website to process telephone purchases, replacing the paper-based system. (RQ-1)</t>
  </si>
  <si>
    <t>Must have</t>
  </si>
  <si>
    <t xml:space="preserve">The old system has a telephone based ordering --&gt; inherit
for merging this kind of sale to an ecommerce system, this info must be added to the database --&gt;  required
for VAT. tax
for delivery
for promotion, 
… </t>
  </si>
  <si>
    <t>Should have</t>
  </si>
  <si>
    <t>Could have</t>
  </si>
  <si>
    <t>https://www.techtarget.com/searchsoftwarequality/definition/MoSCoW-method</t>
  </si>
  <si>
    <t>MoSCoW rule: 60:20:20</t>
  </si>
  <si>
    <t xml:space="preserve">the prioritization satisfy the MoSCoW rule with the scale nearly of Musthave:Should have:Could have  ~  60:20:20. </t>
  </si>
  <si>
    <t>Apply SCRUM</t>
  </si>
  <si>
    <t xml:space="preserve">Adding every tasks to each sprint </t>
  </si>
  <si>
    <t>In the order of: Must have --&gt; Should have --&gt; Could have</t>
  </si>
  <si>
    <t xml:space="preserve"> --&gt; Give out conclusion for the plan</t>
  </si>
  <si>
    <t>180 man.hours/ week</t>
  </si>
  <si>
    <t>Sprint 1</t>
  </si>
  <si>
    <t>Sprint 2</t>
  </si>
  <si>
    <t>Sprint 3</t>
  </si>
  <si>
    <t>Sprint 4</t>
  </si>
  <si>
    <t>Sprint 5</t>
  </si>
  <si>
    <t>Sprint 6</t>
  </si>
  <si>
    <t>week 1</t>
  </si>
  <si>
    <t>week 2</t>
  </si>
  <si>
    <t>week 3</t>
  </si>
  <si>
    <t>week 4</t>
  </si>
  <si>
    <t>week 5</t>
  </si>
  <si>
    <t>week 6</t>
  </si>
  <si>
    <t>week 7</t>
  </si>
  <si>
    <t>week 8</t>
  </si>
  <si>
    <t>week 9</t>
  </si>
  <si>
    <t>week 10</t>
  </si>
  <si>
    <t>week 11</t>
  </si>
  <si>
    <t>week 12</t>
  </si>
  <si>
    <t>RQ-1</t>
  </si>
  <si>
    <t>RQ-2</t>
  </si>
  <si>
    <t>RQ-3</t>
  </si>
  <si>
    <t>RQ-4</t>
  </si>
  <si>
    <t>RQ-5</t>
  </si>
  <si>
    <t>RQ-6</t>
  </si>
  <si>
    <t>RQ-7</t>
  </si>
  <si>
    <t>RQ-8</t>
  </si>
  <si>
    <t>RQ-9</t>
  </si>
  <si>
    <t>C1. Data Controller</t>
  </si>
  <si>
    <t>Discuss about data protection (DPA - Data Protection Act)</t>
  </si>
  <si>
    <t>Data privacy</t>
  </si>
  <si>
    <t>What is data controller?</t>
  </si>
  <si>
    <t>Role of Data controller in Green Groceries? What will they do?</t>
  </si>
  <si>
    <t>what data will be collected</t>
  </si>
  <si>
    <t>How to storage data</t>
  </si>
  <si>
    <t>How to process data</t>
  </si>
  <si>
    <t>how to transfer data</t>
  </si>
  <si>
    <t>purpose for data usage</t>
  </si>
  <si>
    <t>C2. LSEPI</t>
  </si>
  <si>
    <t>Legal</t>
  </si>
  <si>
    <t>Security and   Fraud detection</t>
  </si>
  <si>
    <t>Compliance with financial regulation</t>
  </si>
  <si>
    <t>Guideline c clearly, easy accessing</t>
  </si>
  <si>
    <t>Intellectual property and license</t>
  </si>
  <si>
    <t>Terms of Service and User Agreements:</t>
  </si>
  <si>
    <t>Consumer Protection</t>
  </si>
  <si>
    <t>Social</t>
  </si>
  <si>
    <t>Impact to all citizen</t>
  </si>
  <si>
    <t>Accessibility</t>
  </si>
  <si>
    <t>technical education of consumer</t>
  </si>
  <si>
    <t>Web app--&gt; collection info --&gt; privacy ,</t>
  </si>
  <si>
    <t>Security awareness</t>
  </si>
  <si>
    <t>Transparent and  trust</t>
  </si>
  <si>
    <t xml:space="preserve">Ethical </t>
  </si>
  <si>
    <t>Fairness</t>
  </si>
  <si>
    <t>protect consumer</t>
  </si>
  <si>
    <t>Protect business data and info</t>
  </si>
  <si>
    <t>Professional</t>
  </si>
  <si>
    <t>Compliance with Standards and Regulations</t>
  </si>
  <si>
    <t>Test for QA</t>
  </si>
  <si>
    <t>Security and data protection</t>
  </si>
  <si>
    <t>Criteria:</t>
  </si>
  <si>
    <t>Introduce about the case study (Green Groceries Online Platform: Green Groceries company, business goal)</t>
  </si>
  <si>
    <t>Example: advantage:
- The Agile framework allows for greater flexibility and adaptability in the development process.
- Since the company aims to launch its online platform within a relatively short timeframe of three months, Agile methodologies enable iterative development and frequent delivery of working software increments. 
- This approach allows the company to quickly respond to changes in market demands, user feedback, or business requirements throughout the project, ensuring that the final product aligns closely with customer needs and expectations.</t>
  </si>
  <si>
    <t>Drawback:
- Agile projects rely heavily on collaboration, communication, and decision-making from stakeholders, including product owners and end-users.
- If Green Groceries' stakeholders are not fully engaged or available throughout the project, it may lead to delays, misunderstandings, or misalignment between the development team and the business objectives.
- Additionally, since the company is outsourcing its software project to System Concepts, ensuring effective communication and collaboration between internal stakeholders and external development teams becomes even more critical.</t>
  </si>
  <si>
    <t>Green Groceries Online Platform --&gt; change rapidly, more competitor --&gt; finish project in a short time --&gt; DSDM Atern framework + Scrum --&gt; satisfy condition + advantages</t>
  </si>
  <si>
    <t>6 sprints, each sprint is 02 weeks</t>
  </si>
  <si>
    <t>Sprint effort</t>
  </si>
  <si>
    <t>Requirement ID</t>
  </si>
  <si>
    <t>RQ1</t>
  </si>
  <si>
    <t xml:space="preserve">the project can be finished on time as the estimation plan with the MoSCoW prioritization </t>
  </si>
  <si>
    <t>The BCS code of conduct</t>
  </si>
  <si>
    <t>1. Create tables in DB (20 man.hours)
2. Link and create a modal for inputing all  info from telephone purchase  (50 man.hours)
3. API for submission (100 man.hours)
4. Create route and method for data processing. (30 man.hours)</t>
  </si>
  <si>
    <t>Estimation for each requirements (WBS - Work breakdown structure)</t>
  </si>
  <si>
    <t>from 5-10</t>
  </si>
  <si>
    <t>Introduce about Development the online platform: Outsourcing, methodologies, framework, dev team, (stakeholders)</t>
  </si>
  <si>
    <t>Project time: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</si>
</sst>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ont>
    <font>
      <sz val="11"/>
      <color rgb="FF000000"/>
      <name val="Calibri"/>
    </font>
    <font>
      <sz val="11"/>
      <name val="Calibri"/>
    </font>
    <font>
      <u/>
      <sz val="11"/>
      <color theme="10"/>
      <name val="Calibri"/>
    </font>
    <font>
      <b/>
      <sz val="11"/>
      <color theme="1"/>
      <name val="Calibri"/>
      <family val="2"/>
      <scheme val="minor"/>
    </font>
    <font>
      <sz val="11"/>
      <color theme="1"/>
      <name val="Calibri"/>
      <family val="2"/>
    </font>
    <font>
      <b/>
      <sz val="11"/>
      <color theme="1"/>
      <name val="Calibri"/>
      <family val="2"/>
    </font>
  </fonts>
  <fills count="11">
    <fill>
      <patternFill patternType="none"/>
    </fill>
    <fill>
      <patternFill patternType="gray125"/>
    </fill>
    <fill>
      <patternFill patternType="solid">
        <fgColor rgb="FFFFFF00"/>
        <bgColor rgb="FFFFFF00"/>
      </patternFill>
    </fill>
    <fill>
      <patternFill patternType="solid">
        <fgColor theme="7"/>
        <bgColor theme="7"/>
      </patternFill>
    </fill>
    <fill>
      <patternFill patternType="solid">
        <fgColor theme="6"/>
        <bgColor theme="6"/>
      </patternFill>
    </fill>
    <fill>
      <patternFill patternType="solid">
        <fgColor rgb="FF00FFFF"/>
        <bgColor rgb="FF00FFFF"/>
      </patternFill>
    </fill>
    <fill>
      <patternFill patternType="solid">
        <fgColor rgb="FFECECEC"/>
        <bgColor rgb="FFECECEC"/>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AEABAB"/>
        <bgColor rgb="FFAEABAB"/>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87">
    <xf numFmtId="0" fontId="0" fillId="0" borderId="0" xfId="0"/>
    <xf numFmtId="0" fontId="3" fillId="0" borderId="0" xfId="0" applyFont="1"/>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horizontal="left" vertical="center"/>
    </xf>
    <xf numFmtId="0" fontId="4" fillId="0" borderId="0" xfId="0" applyFont="1" applyAlignment="1">
      <alignment horizontal="center" vertical="center" wrapText="1"/>
    </xf>
    <xf numFmtId="0" fontId="5" fillId="0" borderId="0" xfId="0" applyFont="1"/>
    <xf numFmtId="0" fontId="5" fillId="2" borderId="1" xfId="0" applyFont="1" applyFill="1" applyBorder="1"/>
    <xf numFmtId="0" fontId="4" fillId="2" borderId="1" xfId="0" applyFont="1" applyFill="1" applyBorder="1"/>
    <xf numFmtId="0" fontId="4" fillId="0" borderId="2" xfId="0" applyFont="1" applyBorder="1"/>
    <xf numFmtId="0" fontId="4" fillId="0" borderId="2" xfId="0" applyFont="1" applyBorder="1" applyAlignment="1">
      <alignment wrapText="1"/>
    </xf>
    <xf numFmtId="0" fontId="4" fillId="0" borderId="2" xfId="0" applyFont="1" applyBorder="1" applyAlignment="1">
      <alignment horizontal="center"/>
    </xf>
    <xf numFmtId="0" fontId="4" fillId="0" borderId="2" xfId="0" applyFont="1" applyBorder="1" applyAlignment="1">
      <alignment horizontal="center" vertical="center"/>
    </xf>
    <xf numFmtId="0" fontId="5" fillId="0" borderId="2" xfId="0" applyFont="1" applyBorder="1"/>
    <xf numFmtId="0" fontId="8" fillId="0" borderId="0" xfId="0" applyFont="1"/>
    <xf numFmtId="0" fontId="4" fillId="0" borderId="0" xfId="0" applyFont="1"/>
    <xf numFmtId="0" fontId="3" fillId="0" borderId="5" xfId="0" applyFont="1" applyBorder="1"/>
    <xf numFmtId="0" fontId="3" fillId="0" borderId="3" xfId="0" applyFont="1" applyBorder="1"/>
    <xf numFmtId="0" fontId="3" fillId="0" borderId="7" xfId="0" applyFont="1" applyBorder="1"/>
    <xf numFmtId="0" fontId="4" fillId="6" borderId="9" xfId="0" applyFont="1" applyFill="1" applyBorder="1"/>
    <xf numFmtId="0" fontId="4" fillId="7" borderId="9" xfId="0" applyFont="1" applyFill="1" applyBorder="1"/>
    <xf numFmtId="0" fontId="4" fillId="7" borderId="11" xfId="0" applyFont="1" applyFill="1" applyBorder="1"/>
    <xf numFmtId="0" fontId="4" fillId="8" borderId="11" xfId="0" applyFont="1" applyFill="1" applyBorder="1"/>
    <xf numFmtId="0" fontId="4" fillId="8" borderId="9" xfId="0" applyFont="1" applyFill="1" applyBorder="1"/>
    <xf numFmtId="0" fontId="4" fillId="9" borderId="11" xfId="0" applyFont="1" applyFill="1" applyBorder="1"/>
    <xf numFmtId="0" fontId="4" fillId="9" borderId="9" xfId="0" applyFont="1" applyFill="1" applyBorder="1"/>
    <xf numFmtId="0" fontId="4" fillId="10" borderId="11" xfId="0" applyFont="1" applyFill="1" applyBorder="1"/>
    <xf numFmtId="0" fontId="4" fillId="10" borderId="9" xfId="0" applyFont="1" applyFill="1" applyBorder="1"/>
    <xf numFmtId="0" fontId="3" fillId="0" borderId="13" xfId="0" applyFont="1" applyBorder="1"/>
    <xf numFmtId="0" fontId="3" fillId="0" borderId="14" xfId="0" applyFont="1" applyBorder="1"/>
    <xf numFmtId="0" fontId="0" fillId="0" borderId="0" xfId="0" applyAlignment="1">
      <alignment horizontal="center"/>
    </xf>
    <xf numFmtId="0" fontId="9" fillId="0" borderId="0" xfId="0" applyFont="1"/>
    <xf numFmtId="0" fontId="0" fillId="0" borderId="0" xfId="0" applyAlignment="1">
      <alignment horizontal="center" vertical="center"/>
    </xf>
    <xf numFmtId="0" fontId="11" fillId="0" borderId="0" xfId="0" applyFont="1" applyAlignment="1">
      <alignment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2" fillId="0" borderId="0" xfId="0" applyFont="1"/>
    <xf numFmtId="0" fontId="4" fillId="0" borderId="15" xfId="0" applyFont="1" applyBorder="1"/>
    <xf numFmtId="0" fontId="6" fillId="0" borderId="4" xfId="0" applyFont="1" applyBorder="1" applyAlignment="1">
      <alignment horizontal="left" vertical="center" wrapText="1"/>
    </xf>
    <xf numFmtId="0" fontId="2" fillId="0" borderId="2" xfId="0" applyFont="1" applyBorder="1"/>
    <xf numFmtId="0" fontId="0" fillId="0" borderId="2" xfId="0" applyBorder="1"/>
    <xf numFmtId="0" fontId="9" fillId="0" borderId="17" xfId="0" applyFont="1" applyBorder="1"/>
    <xf numFmtId="0" fontId="5" fillId="0" borderId="17" xfId="0" applyFont="1" applyBorder="1" applyAlignment="1">
      <alignment horizontal="center" vertical="center"/>
    </xf>
    <xf numFmtId="0" fontId="6" fillId="0" borderId="17" xfId="0" applyFont="1" applyBorder="1" applyAlignment="1">
      <alignment horizontal="left" vertical="center" wrapText="1"/>
    </xf>
    <xf numFmtId="0" fontId="4" fillId="0" borderId="17" xfId="0" applyFont="1" applyBorder="1" applyAlignment="1">
      <alignment horizontal="center" vertical="center"/>
    </xf>
    <xf numFmtId="0" fontId="4" fillId="2" borderId="17" xfId="0" applyFont="1" applyFill="1" applyBorder="1" applyAlignment="1">
      <alignment horizontal="left" vertical="center" wrapText="1"/>
    </xf>
    <xf numFmtId="0" fontId="4" fillId="0" borderId="17" xfId="0" applyFont="1" applyBorder="1"/>
    <xf numFmtId="0" fontId="3" fillId="0" borderId="17" xfId="0" applyFont="1" applyBorder="1"/>
    <xf numFmtId="0" fontId="0" fillId="0" borderId="17" xfId="0" applyBorder="1"/>
    <xf numFmtId="0" fontId="4" fillId="0" borderId="17" xfId="0" applyFont="1" applyBorder="1" applyAlignment="1">
      <alignment horizontal="center"/>
    </xf>
    <xf numFmtId="0" fontId="2" fillId="0" borderId="17" xfId="0" applyFont="1" applyBorder="1"/>
    <xf numFmtId="0" fontId="3" fillId="0" borderId="17" xfId="0" applyFont="1" applyBorder="1" applyAlignment="1">
      <alignment horizontal="center"/>
    </xf>
    <xf numFmtId="0" fontId="10" fillId="0" borderId="2" xfId="0" applyFont="1" applyBorder="1" applyAlignment="1">
      <alignment vertical="top" wrapText="1"/>
    </xf>
    <xf numFmtId="16" fontId="0" fillId="0" borderId="0" xfId="0" applyNumberFormat="1"/>
    <xf numFmtId="0" fontId="1" fillId="0" borderId="2" xfId="0" applyFont="1" applyBorder="1"/>
    <xf numFmtId="0" fontId="1" fillId="0" borderId="0" xfId="0" applyFont="1"/>
    <xf numFmtId="0" fontId="0" fillId="0" borderId="0" xfId="0" applyAlignment="1">
      <alignment horizontal="left"/>
    </xf>
    <xf numFmtId="0" fontId="2" fillId="0" borderId="0" xfId="0" applyFont="1" applyAlignment="1">
      <alignment horizontal="left"/>
    </xf>
    <xf numFmtId="0" fontId="5" fillId="0" borderId="0" xfId="0" applyFont="1" applyAlignment="1">
      <alignment horizontal="left"/>
    </xf>
    <xf numFmtId="0" fontId="11" fillId="0" borderId="16" xfId="0" applyFont="1" applyBorder="1" applyAlignment="1">
      <alignment horizontal="left"/>
    </xf>
    <xf numFmtId="0" fontId="5" fillId="0" borderId="16" xfId="0" applyFont="1" applyBorder="1" applyAlignment="1">
      <alignment horizontal="left"/>
    </xf>
    <xf numFmtId="0" fontId="4" fillId="0" borderId="17" xfId="0" applyFont="1" applyBorder="1" applyAlignment="1">
      <alignment horizontal="center" vertical="center"/>
    </xf>
    <xf numFmtId="0" fontId="7" fillId="0" borderId="17" xfId="0" applyFont="1" applyBorder="1"/>
    <xf numFmtId="9" fontId="4" fillId="4" borderId="17" xfId="0" applyNumberFormat="1" applyFont="1" applyFill="1" applyBorder="1" applyAlignment="1">
      <alignment horizontal="center" vertical="center"/>
    </xf>
    <xf numFmtId="9" fontId="4" fillId="3" borderId="17" xfId="1" applyFont="1" applyFill="1" applyBorder="1" applyAlignment="1">
      <alignment horizontal="center" vertical="center"/>
    </xf>
    <xf numFmtId="9" fontId="4" fillId="2" borderId="17" xfId="0" applyNumberFormat="1" applyFont="1" applyFill="1" applyBorder="1" applyAlignment="1">
      <alignment horizontal="center" vertical="center"/>
    </xf>
    <xf numFmtId="0" fontId="4" fillId="2" borderId="1" xfId="0" applyFont="1" applyFill="1" applyBorder="1" applyAlignment="1">
      <alignment horizontal="left"/>
    </xf>
    <xf numFmtId="0" fontId="4" fillId="2" borderId="1" xfId="0" applyFont="1" applyFill="1" applyBorder="1" applyAlignment="1">
      <alignment horizontal="center"/>
    </xf>
    <xf numFmtId="0" fontId="10" fillId="2" borderId="1" xfId="0" applyFont="1" applyFill="1" applyBorder="1" applyAlignment="1">
      <alignment horizontal="left"/>
    </xf>
    <xf numFmtId="0" fontId="3" fillId="0" borderId="0" xfId="0" applyFont="1" applyAlignment="1">
      <alignment horizontal="left"/>
    </xf>
    <xf numFmtId="0" fontId="4" fillId="0" borderId="8" xfId="0" applyFont="1" applyBorder="1" applyAlignment="1">
      <alignment horizontal="center" wrapText="1"/>
    </xf>
    <xf numFmtId="0" fontId="7" fillId="0" borderId="12" xfId="0" applyFont="1" applyBorder="1"/>
    <xf numFmtId="0" fontId="4" fillId="0" borderId="6" xfId="0" applyFont="1" applyBorder="1" applyAlignment="1">
      <alignment horizontal="center" wrapText="1"/>
    </xf>
    <xf numFmtId="0" fontId="7" fillId="0" borderId="7" xfId="0" applyFont="1" applyBorder="1"/>
    <xf numFmtId="0" fontId="5" fillId="5" borderId="5" xfId="0" applyFont="1" applyFill="1" applyBorder="1" applyAlignment="1">
      <alignment horizontal="center"/>
    </xf>
    <xf numFmtId="0" fontId="7" fillId="0" borderId="6" xfId="0" applyFont="1" applyBorder="1"/>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techtarget.com/searchsoftwarequality/definition/MoSCoW-meth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8" sqref="C8"/>
    </sheetView>
  </sheetViews>
  <sheetFormatPr defaultColWidth="14.44140625" defaultRowHeight="15" customHeight="1"/>
  <cols>
    <col min="1" max="1" width="8" customWidth="1"/>
    <col min="2" max="2" width="98" customWidth="1"/>
    <col min="3" max="3" width="50.6640625" customWidth="1"/>
    <col min="4" max="26" width="8.6640625" customWidth="1"/>
  </cols>
  <sheetData>
    <row r="1" spans="1:3" ht="14.4">
      <c r="A1" t="s">
        <v>165</v>
      </c>
      <c r="B1" s="44" t="s">
        <v>0</v>
      </c>
    </row>
    <row r="2" spans="1:3" ht="14.4">
      <c r="A2" s="37">
        <v>1</v>
      </c>
      <c r="B2" s="38" t="s">
        <v>166</v>
      </c>
    </row>
    <row r="3" spans="1:3" ht="14.4">
      <c r="A3" s="39">
        <v>2</v>
      </c>
      <c r="B3" s="40" t="s">
        <v>1</v>
      </c>
    </row>
    <row r="4" spans="1:3" ht="28.8">
      <c r="A4" s="39">
        <v>3</v>
      </c>
      <c r="B4" s="40" t="s">
        <v>179</v>
      </c>
    </row>
    <row r="5" spans="1:3" ht="28.8">
      <c r="A5" s="39">
        <v>4</v>
      </c>
      <c r="B5" s="40" t="s">
        <v>2</v>
      </c>
    </row>
    <row r="6" spans="1:3" ht="14.4">
      <c r="A6" s="37">
        <v>5</v>
      </c>
      <c r="B6" s="40" t="s">
        <v>3</v>
      </c>
    </row>
    <row r="7" spans="1:3" ht="100.8">
      <c r="A7" s="41"/>
      <c r="B7" s="42" t="s">
        <v>167</v>
      </c>
    </row>
    <row r="8" spans="1:3" ht="115.2">
      <c r="A8" s="41"/>
      <c r="B8" s="43" t="s">
        <v>168</v>
      </c>
    </row>
    <row r="9" spans="1:3" ht="14.4">
      <c r="A9" s="37">
        <v>6</v>
      </c>
      <c r="B9" s="40" t="s">
        <v>4</v>
      </c>
    </row>
    <row r="10" spans="1:3" ht="15" customHeight="1">
      <c r="B10" s="64" t="s">
        <v>169</v>
      </c>
      <c r="C10" s="6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0: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9" workbookViewId="0">
      <selection activeCell="E4" sqref="E4"/>
    </sheetView>
  </sheetViews>
  <sheetFormatPr defaultColWidth="14.44140625" defaultRowHeight="15" customHeight="1"/>
  <cols>
    <col min="1" max="1" width="13.33203125" customWidth="1"/>
    <col min="2" max="2" width="55.5546875" customWidth="1"/>
    <col min="3" max="3" width="13.44140625" customWidth="1"/>
    <col min="4" max="4" width="12.33203125" customWidth="1"/>
    <col min="5" max="5" width="63.109375" customWidth="1"/>
    <col min="6" max="6" width="31.88671875" customWidth="1"/>
    <col min="7" max="26" width="8.6640625" customWidth="1"/>
  </cols>
  <sheetData>
    <row r="1" spans="1:26" ht="28.8">
      <c r="A1" s="2" t="s">
        <v>5</v>
      </c>
      <c r="B1" s="2" t="s">
        <v>6</v>
      </c>
      <c r="C1" s="3" t="s">
        <v>7</v>
      </c>
      <c r="D1" s="3" t="s">
        <v>8</v>
      </c>
      <c r="E1" s="4" t="s">
        <v>9</v>
      </c>
      <c r="F1" s="5"/>
      <c r="G1" s="5"/>
      <c r="H1" s="5"/>
      <c r="I1" s="5"/>
      <c r="J1" s="5"/>
      <c r="K1" s="5"/>
      <c r="L1" s="5"/>
      <c r="M1" s="5"/>
      <c r="N1" s="5"/>
      <c r="O1" s="5"/>
      <c r="P1" s="5"/>
      <c r="Q1" s="5"/>
      <c r="R1" s="5"/>
      <c r="S1" s="5"/>
      <c r="T1" s="5"/>
      <c r="U1" s="5"/>
      <c r="V1" s="5"/>
      <c r="W1" s="5"/>
      <c r="X1" s="5"/>
      <c r="Y1" s="5"/>
      <c r="Z1" s="5"/>
    </row>
    <row r="2" spans="1:26" ht="57.6">
      <c r="A2" s="5" t="s">
        <v>10</v>
      </c>
      <c r="B2" s="6" t="s">
        <v>11</v>
      </c>
      <c r="C2" s="7" t="s">
        <v>12</v>
      </c>
      <c r="D2" s="7" t="s">
        <v>13</v>
      </c>
      <c r="E2" s="6" t="s">
        <v>14</v>
      </c>
      <c r="F2" s="5"/>
      <c r="G2" s="5"/>
      <c r="H2" s="5"/>
      <c r="I2" s="5"/>
      <c r="J2" s="5"/>
      <c r="K2" s="5"/>
      <c r="L2" s="5"/>
      <c r="M2" s="5"/>
      <c r="N2" s="5"/>
      <c r="O2" s="5"/>
      <c r="P2" s="5"/>
      <c r="Q2" s="5"/>
      <c r="R2" s="5"/>
      <c r="S2" s="5"/>
      <c r="T2" s="5"/>
      <c r="U2" s="5"/>
      <c r="V2" s="5"/>
      <c r="W2" s="5"/>
      <c r="X2" s="5"/>
      <c r="Y2" s="5"/>
      <c r="Z2" s="5"/>
    </row>
    <row r="3" spans="1:26" ht="100.8">
      <c r="A3" s="5" t="s">
        <v>15</v>
      </c>
      <c r="B3" s="8" t="s">
        <v>16</v>
      </c>
      <c r="C3" s="7" t="s">
        <v>12</v>
      </c>
      <c r="D3" s="7" t="s">
        <v>17</v>
      </c>
      <c r="E3" s="6" t="s">
        <v>18</v>
      </c>
      <c r="F3" s="5"/>
      <c r="G3" s="5"/>
      <c r="H3" s="5"/>
      <c r="I3" s="5"/>
      <c r="J3" s="5"/>
      <c r="K3" s="5"/>
      <c r="L3" s="5"/>
      <c r="M3" s="5"/>
      <c r="N3" s="5"/>
      <c r="O3" s="5"/>
      <c r="P3" s="5"/>
      <c r="Q3" s="5"/>
      <c r="R3" s="5"/>
      <c r="S3" s="5"/>
      <c r="T3" s="5"/>
      <c r="U3" s="5"/>
      <c r="V3" s="5"/>
      <c r="W3" s="5"/>
      <c r="X3" s="5"/>
      <c r="Y3" s="5"/>
      <c r="Z3" s="5"/>
    </row>
    <row r="4" spans="1:26" ht="72">
      <c r="A4" s="5" t="s">
        <v>19</v>
      </c>
      <c r="B4" s="8" t="s">
        <v>20</v>
      </c>
      <c r="C4" s="7" t="s">
        <v>21</v>
      </c>
      <c r="D4" s="7" t="s">
        <v>13</v>
      </c>
      <c r="E4" s="6" t="s">
        <v>22</v>
      </c>
      <c r="F4" s="5"/>
      <c r="G4" s="5"/>
      <c r="H4" s="5"/>
      <c r="I4" s="5"/>
      <c r="J4" s="5"/>
      <c r="K4" s="5"/>
      <c r="L4" s="5"/>
      <c r="M4" s="5"/>
      <c r="N4" s="5"/>
      <c r="O4" s="5"/>
      <c r="P4" s="5"/>
      <c r="Q4" s="5"/>
      <c r="R4" s="5"/>
      <c r="S4" s="5"/>
      <c r="T4" s="5"/>
      <c r="U4" s="5"/>
      <c r="V4" s="5"/>
      <c r="W4" s="5"/>
      <c r="X4" s="5"/>
      <c r="Y4" s="5"/>
      <c r="Z4" s="5"/>
    </row>
    <row r="5" spans="1:26" ht="72">
      <c r="A5" s="5" t="s">
        <v>23</v>
      </c>
      <c r="B5" s="9" t="s">
        <v>24</v>
      </c>
      <c r="C5" s="7" t="s">
        <v>25</v>
      </c>
      <c r="D5" s="7" t="s">
        <v>17</v>
      </c>
      <c r="E5" s="6" t="s">
        <v>26</v>
      </c>
      <c r="F5" s="5"/>
      <c r="G5" s="5"/>
      <c r="H5" s="5"/>
      <c r="I5" s="5"/>
      <c r="J5" s="5"/>
      <c r="K5" s="5"/>
      <c r="L5" s="5"/>
      <c r="M5" s="5"/>
      <c r="N5" s="5"/>
      <c r="O5" s="5"/>
      <c r="P5" s="5"/>
      <c r="Q5" s="5"/>
      <c r="R5" s="5"/>
      <c r="S5" s="5"/>
      <c r="T5" s="5"/>
      <c r="U5" s="5"/>
      <c r="V5" s="5"/>
      <c r="W5" s="5"/>
      <c r="X5" s="5"/>
      <c r="Y5" s="5"/>
      <c r="Z5" s="5"/>
    </row>
    <row r="6" spans="1:26" ht="57.6">
      <c r="A6" s="5" t="s">
        <v>27</v>
      </c>
      <c r="B6" s="6" t="s">
        <v>28</v>
      </c>
      <c r="C6" s="7" t="s">
        <v>12</v>
      </c>
      <c r="D6" s="7" t="s">
        <v>13</v>
      </c>
      <c r="E6" s="6" t="s">
        <v>29</v>
      </c>
      <c r="F6" s="5"/>
      <c r="G6" s="5"/>
      <c r="H6" s="5"/>
      <c r="I6" s="5"/>
      <c r="J6" s="5"/>
      <c r="K6" s="5"/>
      <c r="L6" s="5"/>
      <c r="M6" s="5"/>
      <c r="N6" s="5"/>
      <c r="O6" s="5"/>
      <c r="P6" s="5"/>
      <c r="Q6" s="5"/>
      <c r="R6" s="5"/>
      <c r="S6" s="5"/>
      <c r="T6" s="5"/>
      <c r="U6" s="5"/>
      <c r="V6" s="5"/>
      <c r="W6" s="5"/>
      <c r="X6" s="5"/>
      <c r="Y6" s="5"/>
      <c r="Z6" s="5"/>
    </row>
    <row r="7" spans="1:26" ht="57.6">
      <c r="A7" s="5" t="s">
        <v>30</v>
      </c>
      <c r="B7" s="9" t="s">
        <v>31</v>
      </c>
      <c r="C7" s="7" t="s">
        <v>12</v>
      </c>
      <c r="D7" s="7" t="s">
        <v>13</v>
      </c>
      <c r="E7" s="6" t="s">
        <v>32</v>
      </c>
      <c r="F7" s="5"/>
      <c r="G7" s="5"/>
      <c r="H7" s="5"/>
      <c r="I7" s="5"/>
      <c r="J7" s="5"/>
      <c r="K7" s="5"/>
      <c r="L7" s="5"/>
      <c r="M7" s="5"/>
      <c r="N7" s="5"/>
      <c r="O7" s="5"/>
      <c r="P7" s="5"/>
      <c r="Q7" s="5"/>
      <c r="R7" s="5"/>
      <c r="S7" s="5"/>
      <c r="T7" s="5"/>
      <c r="U7" s="5"/>
      <c r="V7" s="5"/>
      <c r="W7" s="5"/>
      <c r="X7" s="5"/>
      <c r="Y7" s="5"/>
      <c r="Z7" s="5"/>
    </row>
    <row r="8" spans="1:26" ht="43.2">
      <c r="A8" s="5" t="s">
        <v>33</v>
      </c>
      <c r="B8" s="8" t="s">
        <v>34</v>
      </c>
      <c r="C8" s="7" t="s">
        <v>12</v>
      </c>
      <c r="D8" s="7" t="s">
        <v>13</v>
      </c>
      <c r="E8" s="6" t="s">
        <v>35</v>
      </c>
      <c r="F8" s="5"/>
      <c r="G8" s="5"/>
      <c r="H8" s="5"/>
      <c r="I8" s="5"/>
      <c r="J8" s="5"/>
      <c r="K8" s="5"/>
      <c r="L8" s="5"/>
      <c r="M8" s="5"/>
      <c r="N8" s="5"/>
      <c r="O8" s="5"/>
      <c r="P8" s="5"/>
      <c r="Q8" s="5"/>
      <c r="R8" s="5"/>
      <c r="S8" s="5"/>
      <c r="T8" s="5"/>
      <c r="U8" s="5"/>
      <c r="V8" s="5"/>
      <c r="W8" s="5"/>
      <c r="X8" s="5"/>
      <c r="Y8" s="5"/>
      <c r="Z8" s="5"/>
    </row>
    <row r="9" spans="1:26" ht="57.6">
      <c r="A9" s="5" t="s">
        <v>36</v>
      </c>
      <c r="B9" s="8" t="s">
        <v>37</v>
      </c>
      <c r="C9" s="7" t="s">
        <v>12</v>
      </c>
      <c r="D9" s="7" t="s">
        <v>13</v>
      </c>
      <c r="E9" s="6" t="s">
        <v>38</v>
      </c>
      <c r="F9" s="5"/>
      <c r="G9" s="5"/>
      <c r="H9" s="5"/>
      <c r="I9" s="5"/>
      <c r="J9" s="5"/>
      <c r="K9" s="5"/>
      <c r="L9" s="5"/>
      <c r="M9" s="5"/>
      <c r="N9" s="5"/>
      <c r="O9" s="5"/>
      <c r="P9" s="5"/>
      <c r="Q9" s="5"/>
      <c r="R9" s="5"/>
      <c r="S9" s="5"/>
      <c r="T9" s="5"/>
      <c r="U9" s="5"/>
      <c r="V9" s="5"/>
      <c r="W9" s="5"/>
      <c r="X9" s="5"/>
      <c r="Y9" s="5"/>
      <c r="Z9" s="5"/>
    </row>
    <row r="10" spans="1:26" ht="57.6">
      <c r="A10" s="5" t="s">
        <v>39</v>
      </c>
      <c r="B10" s="8" t="s">
        <v>40</v>
      </c>
      <c r="C10" s="7" t="s">
        <v>41</v>
      </c>
      <c r="D10" s="7" t="s">
        <v>13</v>
      </c>
      <c r="E10" s="6" t="s">
        <v>42</v>
      </c>
      <c r="F10" s="5"/>
      <c r="G10" s="5"/>
      <c r="H10" s="5"/>
      <c r="I10" s="5"/>
      <c r="J10" s="5"/>
      <c r="K10" s="5"/>
      <c r="L10" s="5"/>
      <c r="M10" s="5"/>
      <c r="N10" s="5"/>
      <c r="O10" s="5"/>
      <c r="P10" s="5"/>
      <c r="Q10" s="5"/>
      <c r="R10" s="5"/>
      <c r="S10" s="5"/>
      <c r="T10" s="5"/>
      <c r="U10" s="5"/>
      <c r="V10" s="5"/>
      <c r="W10" s="5"/>
      <c r="X10" s="5"/>
      <c r="Y10" s="5"/>
      <c r="Z10" s="5"/>
    </row>
    <row r="11" spans="1:26" ht="50.25" customHeight="1">
      <c r="A11" s="5"/>
      <c r="B11" s="6"/>
      <c r="C11" s="7"/>
      <c r="D11" s="7"/>
      <c r="E11" s="5"/>
      <c r="F11" s="5"/>
      <c r="G11" s="5"/>
      <c r="H11" s="5"/>
      <c r="I11" s="5"/>
      <c r="J11" s="5"/>
      <c r="K11" s="5"/>
      <c r="L11" s="5"/>
      <c r="M11" s="5"/>
      <c r="N11" s="5"/>
      <c r="O11" s="5"/>
      <c r="P11" s="5"/>
      <c r="Q11" s="5"/>
      <c r="R11" s="5"/>
      <c r="S11" s="5"/>
      <c r="T11" s="5"/>
      <c r="U11" s="5"/>
      <c r="V11" s="5"/>
      <c r="W11" s="5"/>
      <c r="X11" s="5"/>
      <c r="Y11" s="5"/>
      <c r="Z11" s="5"/>
    </row>
    <row r="12" spans="1:26" ht="14.4">
      <c r="A12" s="5"/>
      <c r="B12" s="6"/>
      <c r="C12" s="7"/>
      <c r="D12" s="7"/>
      <c r="E12" s="5"/>
      <c r="F12" s="5"/>
      <c r="G12" s="5"/>
      <c r="H12" s="5"/>
      <c r="I12" s="5"/>
      <c r="J12" s="5"/>
      <c r="K12" s="5"/>
      <c r="L12" s="5"/>
      <c r="M12" s="5"/>
      <c r="N12" s="5"/>
      <c r="O12" s="5"/>
      <c r="P12" s="5"/>
      <c r="Q12" s="5"/>
      <c r="R12" s="5"/>
      <c r="S12" s="5"/>
      <c r="T12" s="5"/>
      <c r="U12" s="5"/>
      <c r="V12" s="5"/>
      <c r="W12" s="5"/>
      <c r="X12" s="5"/>
      <c r="Y12" s="5"/>
      <c r="Z12" s="5"/>
    </row>
    <row r="13" spans="1:26" ht="14.4">
      <c r="A13" s="5"/>
      <c r="B13" s="6"/>
      <c r="C13" s="7"/>
      <c r="D13" s="7"/>
      <c r="E13" s="5"/>
      <c r="F13" s="5"/>
      <c r="G13" s="5"/>
      <c r="H13" s="5"/>
      <c r="I13" s="5"/>
      <c r="J13" s="5"/>
      <c r="K13" s="5"/>
      <c r="L13" s="5"/>
      <c r="M13" s="5"/>
      <c r="N13" s="5"/>
      <c r="O13" s="5"/>
      <c r="P13" s="5"/>
      <c r="Q13" s="5"/>
      <c r="R13" s="5"/>
      <c r="S13" s="5"/>
      <c r="T13" s="5"/>
      <c r="U13" s="5"/>
      <c r="V13" s="5"/>
      <c r="W13" s="5"/>
      <c r="X13" s="5"/>
      <c r="Y13" s="5"/>
      <c r="Z13" s="5"/>
    </row>
    <row r="14" spans="1:26" ht="14.4">
      <c r="A14" s="5"/>
      <c r="B14" s="6"/>
      <c r="C14" s="7"/>
      <c r="D14" s="7"/>
      <c r="E14" s="5"/>
      <c r="F14" s="5"/>
      <c r="G14" s="5"/>
      <c r="H14" s="5"/>
      <c r="I14" s="5"/>
      <c r="J14" s="5"/>
      <c r="K14" s="5"/>
      <c r="L14" s="5"/>
      <c r="M14" s="5"/>
      <c r="N14" s="5"/>
      <c r="O14" s="5"/>
      <c r="P14" s="5"/>
      <c r="Q14" s="5"/>
      <c r="R14" s="5"/>
      <c r="S14" s="5"/>
      <c r="T14" s="5"/>
      <c r="U14" s="5"/>
      <c r="V14" s="5"/>
      <c r="W14" s="5"/>
      <c r="X14" s="5"/>
      <c r="Y14" s="5"/>
      <c r="Z14" s="5"/>
    </row>
    <row r="15" spans="1:26" ht="27" customHeight="1">
      <c r="A15" s="5"/>
      <c r="B15" s="6"/>
      <c r="C15" s="7"/>
      <c r="D15" s="7"/>
      <c r="E15" s="5"/>
      <c r="F15" s="5"/>
      <c r="G15" s="5"/>
      <c r="H15" s="5"/>
      <c r="I15" s="5"/>
      <c r="J15" s="5"/>
      <c r="K15" s="5"/>
      <c r="L15" s="5"/>
      <c r="M15" s="5"/>
      <c r="N15" s="5"/>
      <c r="O15" s="5"/>
      <c r="P15" s="5"/>
      <c r="Q15" s="5"/>
      <c r="R15" s="5"/>
      <c r="S15" s="5"/>
      <c r="T15" s="5"/>
      <c r="U15" s="5"/>
      <c r="V15" s="5"/>
      <c r="W15" s="5"/>
      <c r="X15" s="5"/>
      <c r="Y15" s="5"/>
      <c r="Z15" s="5"/>
    </row>
    <row r="16" spans="1:26" ht="14.4">
      <c r="A16" s="5"/>
      <c r="B16" s="6"/>
      <c r="C16" s="7"/>
      <c r="D16" s="7"/>
      <c r="E16" s="5"/>
      <c r="F16" s="5"/>
      <c r="G16" s="5"/>
      <c r="H16" s="5"/>
      <c r="I16" s="5"/>
      <c r="J16" s="5"/>
      <c r="K16" s="5"/>
      <c r="L16" s="5"/>
      <c r="M16" s="5"/>
      <c r="N16" s="5"/>
      <c r="O16" s="5"/>
      <c r="P16" s="5"/>
      <c r="Q16" s="5"/>
      <c r="R16" s="5"/>
      <c r="S16" s="5"/>
      <c r="T16" s="5"/>
      <c r="U16" s="5"/>
      <c r="V16" s="5"/>
      <c r="W16" s="5"/>
      <c r="X16" s="5"/>
      <c r="Y16" s="5"/>
      <c r="Z16" s="5"/>
    </row>
    <row r="17" spans="1:26" ht="26.25" customHeight="1">
      <c r="A17" s="5"/>
      <c r="B17" s="6"/>
      <c r="C17" s="7"/>
      <c r="D17" s="7"/>
      <c r="E17" s="5"/>
      <c r="F17" s="5"/>
      <c r="G17" s="5"/>
      <c r="H17" s="5"/>
      <c r="I17" s="5"/>
      <c r="J17" s="5"/>
      <c r="K17" s="5"/>
      <c r="L17" s="5"/>
      <c r="M17" s="5"/>
      <c r="N17" s="5"/>
      <c r="O17" s="5"/>
      <c r="P17" s="5"/>
      <c r="Q17" s="5"/>
      <c r="R17" s="5"/>
      <c r="S17" s="5"/>
      <c r="T17" s="5"/>
      <c r="U17" s="5"/>
      <c r="V17" s="5"/>
      <c r="W17" s="5"/>
      <c r="X17" s="5"/>
      <c r="Y17" s="5"/>
      <c r="Z17" s="5"/>
    </row>
    <row r="18" spans="1:26" ht="14.4">
      <c r="A18" s="5"/>
      <c r="B18" s="6"/>
      <c r="C18" s="7"/>
      <c r="D18" s="7"/>
      <c r="E18" s="5"/>
      <c r="F18" s="5"/>
      <c r="G18" s="5"/>
      <c r="H18" s="5"/>
      <c r="I18" s="5"/>
      <c r="J18" s="5"/>
      <c r="K18" s="5"/>
      <c r="L18" s="5"/>
      <c r="M18" s="5"/>
      <c r="N18" s="5"/>
      <c r="O18" s="5"/>
      <c r="P18" s="5"/>
      <c r="Q18" s="5"/>
      <c r="R18" s="5"/>
      <c r="S18" s="5"/>
      <c r="T18" s="5"/>
      <c r="U18" s="5"/>
      <c r="V18" s="5"/>
      <c r="W18" s="5"/>
      <c r="X18" s="5"/>
      <c r="Y18" s="5"/>
      <c r="Z18" s="5"/>
    </row>
    <row r="19" spans="1:26" ht="14.4">
      <c r="A19" s="5"/>
      <c r="B19" s="6"/>
      <c r="C19" s="7"/>
      <c r="D19" s="7"/>
      <c r="E19" s="5"/>
      <c r="F19" s="5"/>
      <c r="G19" s="5"/>
      <c r="H19" s="5"/>
      <c r="I19" s="5"/>
      <c r="J19" s="5"/>
      <c r="K19" s="5"/>
      <c r="L19" s="5"/>
      <c r="M19" s="5"/>
      <c r="N19" s="5"/>
      <c r="O19" s="5"/>
      <c r="P19" s="5"/>
      <c r="Q19" s="5"/>
      <c r="R19" s="5"/>
      <c r="S19" s="5"/>
      <c r="T19" s="5"/>
      <c r="U19" s="5"/>
      <c r="V19" s="5"/>
      <c r="W19" s="5"/>
      <c r="X19" s="5"/>
      <c r="Y19" s="5"/>
      <c r="Z19" s="5"/>
    </row>
    <row r="20" spans="1:26" ht="14.4">
      <c r="A20" s="5"/>
      <c r="B20" s="6"/>
      <c r="C20" s="7"/>
      <c r="D20" s="7"/>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6"/>
      <c r="C21" s="7"/>
      <c r="D21" s="7"/>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6"/>
      <c r="C22" s="7"/>
      <c r="D22" s="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6"/>
      <c r="C23" s="7"/>
      <c r="D23" s="7"/>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6"/>
      <c r="C24" s="7"/>
      <c r="D24" s="7"/>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6"/>
      <c r="C25" s="7"/>
      <c r="D25" s="7"/>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6"/>
      <c r="C26" s="7"/>
      <c r="D26" s="7"/>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6"/>
      <c r="C27" s="7"/>
      <c r="D27" s="7"/>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6"/>
      <c r="C28" s="7"/>
      <c r="D28" s="7"/>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6"/>
      <c r="C29" s="7"/>
      <c r="D29" s="7"/>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6"/>
      <c r="C30" s="7"/>
      <c r="D30" s="7"/>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6"/>
      <c r="C31" s="7"/>
      <c r="D31" s="7"/>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6"/>
      <c r="C32" s="7"/>
      <c r="D32" s="7"/>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6"/>
      <c r="C33" s="7"/>
      <c r="D33" s="7"/>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6"/>
      <c r="C34" s="7"/>
      <c r="D34" s="7"/>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6"/>
      <c r="C35" s="7"/>
      <c r="D35" s="7"/>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6"/>
      <c r="C36" s="7"/>
      <c r="D36" s="7"/>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6"/>
      <c r="C37" s="7"/>
      <c r="D37" s="7"/>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6"/>
      <c r="C38" s="7"/>
      <c r="D38" s="7"/>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6"/>
      <c r="C39" s="7"/>
      <c r="D39" s="7"/>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6"/>
      <c r="C40" s="7"/>
      <c r="D40" s="7"/>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6"/>
      <c r="C41" s="7"/>
      <c r="D41" s="7"/>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6"/>
      <c r="C42" s="7"/>
      <c r="D42" s="7"/>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6"/>
      <c r="C43" s="7"/>
      <c r="D43" s="7"/>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6"/>
      <c r="C44" s="7"/>
      <c r="D44" s="7"/>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6"/>
      <c r="C45" s="7"/>
      <c r="D45" s="7"/>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6"/>
      <c r="C46" s="7"/>
      <c r="D46" s="7"/>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6"/>
      <c r="C47" s="7"/>
      <c r="D47" s="7"/>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6"/>
      <c r="C48" s="7"/>
      <c r="D48" s="7"/>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6"/>
      <c r="C49" s="7"/>
      <c r="D49" s="7"/>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6"/>
      <c r="C50" s="7"/>
      <c r="D50" s="7"/>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6"/>
      <c r="C51" s="7"/>
      <c r="D51" s="7"/>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6"/>
      <c r="C52" s="7"/>
      <c r="D52" s="7"/>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6"/>
      <c r="C53" s="7"/>
      <c r="D53" s="7"/>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6"/>
      <c r="C54" s="7"/>
      <c r="D54" s="7"/>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6"/>
      <c r="C55" s="7"/>
      <c r="D55" s="7"/>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6"/>
      <c r="C56" s="7"/>
      <c r="D56" s="7"/>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6"/>
      <c r="C57" s="7"/>
      <c r="D57" s="7"/>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6"/>
      <c r="C58" s="7"/>
      <c r="D58" s="7"/>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6"/>
      <c r="C59" s="7"/>
      <c r="D59" s="7"/>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6"/>
      <c r="C60" s="7"/>
      <c r="D60" s="7"/>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6"/>
      <c r="C61" s="7"/>
      <c r="D61" s="7"/>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6"/>
      <c r="C62" s="7"/>
      <c r="D62" s="7"/>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6"/>
      <c r="C63" s="7"/>
      <c r="D63" s="7"/>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6"/>
      <c r="C64" s="7"/>
      <c r="D64" s="7"/>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6"/>
      <c r="C65" s="7"/>
      <c r="D65" s="7"/>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6"/>
      <c r="C66" s="7"/>
      <c r="D66" s="7"/>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6"/>
      <c r="C67" s="7"/>
      <c r="D67" s="7"/>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6"/>
      <c r="C68" s="7"/>
      <c r="D68" s="7"/>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6"/>
      <c r="C69" s="7"/>
      <c r="D69" s="7"/>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6"/>
      <c r="C70" s="7"/>
      <c r="D70" s="7"/>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6"/>
      <c r="C71" s="7"/>
      <c r="D71" s="7"/>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6"/>
      <c r="C72" s="7"/>
      <c r="D72" s="7"/>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6"/>
      <c r="C73" s="7"/>
      <c r="D73" s="7"/>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6"/>
      <c r="C74" s="7"/>
      <c r="D74" s="7"/>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6"/>
      <c r="C75" s="7"/>
      <c r="D75" s="7"/>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6"/>
      <c r="C76" s="7"/>
      <c r="D76" s="7"/>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6"/>
      <c r="C77" s="7"/>
      <c r="D77" s="7"/>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6"/>
      <c r="C78" s="7"/>
      <c r="D78" s="7"/>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6"/>
      <c r="C79" s="7"/>
      <c r="D79" s="7"/>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6"/>
      <c r="C80" s="7"/>
      <c r="D80" s="7"/>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6"/>
      <c r="C81" s="7"/>
      <c r="D81" s="7"/>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6"/>
      <c r="C82" s="7"/>
      <c r="D82" s="7"/>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6"/>
      <c r="C83" s="7"/>
      <c r="D83" s="7"/>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6"/>
      <c r="C84" s="7"/>
      <c r="D84" s="7"/>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6"/>
      <c r="C85" s="7"/>
      <c r="D85" s="7"/>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6"/>
      <c r="C86" s="7"/>
      <c r="D86" s="7"/>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6"/>
      <c r="C87" s="7"/>
      <c r="D87" s="7"/>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6"/>
      <c r="C88" s="7"/>
      <c r="D88" s="7"/>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6"/>
      <c r="C89" s="7"/>
      <c r="D89" s="7"/>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6"/>
      <c r="C90" s="7"/>
      <c r="D90" s="7"/>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6"/>
      <c r="C91" s="7"/>
      <c r="D91" s="7"/>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6"/>
      <c r="C92" s="7"/>
      <c r="D92" s="7"/>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6"/>
      <c r="C93" s="7"/>
      <c r="D93" s="7"/>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6"/>
      <c r="C94" s="7"/>
      <c r="D94" s="7"/>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6"/>
      <c r="C95" s="7"/>
      <c r="D95" s="7"/>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6"/>
      <c r="C96" s="7"/>
      <c r="D96" s="7"/>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6"/>
      <c r="C97" s="7"/>
      <c r="D97" s="7"/>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6"/>
      <c r="C98" s="7"/>
      <c r="D98" s="7"/>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6"/>
      <c r="C99" s="7"/>
      <c r="D99" s="7"/>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6"/>
      <c r="C100" s="7"/>
      <c r="D100" s="7"/>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6"/>
      <c r="C101" s="7"/>
      <c r="D101" s="7"/>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6"/>
      <c r="C102" s="7"/>
      <c r="D102" s="7"/>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6"/>
      <c r="C103" s="7"/>
      <c r="D103" s="7"/>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6"/>
      <c r="C104" s="7"/>
      <c r="D104" s="7"/>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6"/>
      <c r="C105" s="7"/>
      <c r="D105" s="7"/>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6"/>
      <c r="C106" s="7"/>
      <c r="D106" s="7"/>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6"/>
      <c r="C107" s="7"/>
      <c r="D107" s="7"/>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6"/>
      <c r="C108" s="7"/>
      <c r="D108" s="7"/>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6"/>
      <c r="C109" s="7"/>
      <c r="D109" s="7"/>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6"/>
      <c r="C110" s="7"/>
      <c r="D110" s="7"/>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6"/>
      <c r="C111" s="7"/>
      <c r="D111" s="7"/>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6"/>
      <c r="C112" s="7"/>
      <c r="D112" s="7"/>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6"/>
      <c r="C113" s="7"/>
      <c r="D113" s="7"/>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6"/>
      <c r="C114" s="7"/>
      <c r="D114" s="7"/>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6"/>
      <c r="C115" s="7"/>
      <c r="D115" s="7"/>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6"/>
      <c r="C116" s="7"/>
      <c r="D116" s="7"/>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6"/>
      <c r="C117" s="7"/>
      <c r="D117" s="7"/>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6"/>
      <c r="C118" s="7"/>
      <c r="D118" s="7"/>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6"/>
      <c r="C119" s="7"/>
      <c r="D119" s="7"/>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6"/>
      <c r="C120" s="7"/>
      <c r="D120" s="7"/>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6"/>
      <c r="C121" s="7"/>
      <c r="D121" s="7"/>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6"/>
      <c r="C122" s="7"/>
      <c r="D122" s="7"/>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6"/>
      <c r="C123" s="7"/>
      <c r="D123" s="7"/>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6"/>
      <c r="C124" s="7"/>
      <c r="D124" s="7"/>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6"/>
      <c r="C125" s="7"/>
      <c r="D125" s="7"/>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6"/>
      <c r="C126" s="7"/>
      <c r="D126" s="7"/>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6"/>
      <c r="C127" s="7"/>
      <c r="D127" s="7"/>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6"/>
      <c r="C128" s="7"/>
      <c r="D128" s="7"/>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6"/>
      <c r="C129" s="7"/>
      <c r="D129" s="7"/>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6"/>
      <c r="C130" s="7"/>
      <c r="D130" s="7"/>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6"/>
      <c r="C131" s="7"/>
      <c r="D131" s="7"/>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6"/>
      <c r="C132" s="7"/>
      <c r="D132" s="7"/>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6"/>
      <c r="C133" s="7"/>
      <c r="D133" s="7"/>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6"/>
      <c r="C134" s="7"/>
      <c r="D134" s="7"/>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6"/>
      <c r="C135" s="7"/>
      <c r="D135" s="7"/>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6"/>
      <c r="C136" s="7"/>
      <c r="D136" s="7"/>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6"/>
      <c r="C137" s="7"/>
      <c r="D137" s="7"/>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6"/>
      <c r="C138" s="7"/>
      <c r="D138" s="7"/>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6"/>
      <c r="C139" s="7"/>
      <c r="D139" s="7"/>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6"/>
      <c r="C140" s="7"/>
      <c r="D140" s="7"/>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6"/>
      <c r="C141" s="7"/>
      <c r="D141" s="7"/>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6"/>
      <c r="C142" s="7"/>
      <c r="D142" s="7"/>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6"/>
      <c r="C143" s="7"/>
      <c r="D143" s="7"/>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6"/>
      <c r="C144" s="7"/>
      <c r="D144" s="7"/>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6"/>
      <c r="C145" s="7"/>
      <c r="D145" s="7"/>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6"/>
      <c r="C146" s="7"/>
      <c r="D146" s="7"/>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6"/>
      <c r="C147" s="7"/>
      <c r="D147" s="7"/>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6"/>
      <c r="C148" s="7"/>
      <c r="D148" s="7"/>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6"/>
      <c r="C149" s="7"/>
      <c r="D149" s="7"/>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6"/>
      <c r="C150" s="7"/>
      <c r="D150" s="7"/>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6"/>
      <c r="C151" s="7"/>
      <c r="D151" s="7"/>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6"/>
      <c r="C152" s="7"/>
      <c r="D152" s="7"/>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6"/>
      <c r="C153" s="7"/>
      <c r="D153" s="7"/>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6"/>
      <c r="C154" s="7"/>
      <c r="D154" s="7"/>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6"/>
      <c r="C155" s="7"/>
      <c r="D155" s="7"/>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6"/>
      <c r="C156" s="7"/>
      <c r="D156" s="7"/>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6"/>
      <c r="C157" s="7"/>
      <c r="D157" s="7"/>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6"/>
      <c r="C158" s="7"/>
      <c r="D158" s="7"/>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6"/>
      <c r="C159" s="7"/>
      <c r="D159" s="7"/>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6"/>
      <c r="C160" s="7"/>
      <c r="D160" s="7"/>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6"/>
      <c r="C161" s="7"/>
      <c r="D161" s="7"/>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6"/>
      <c r="C162" s="7"/>
      <c r="D162" s="7"/>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6"/>
      <c r="C163" s="7"/>
      <c r="D163" s="7"/>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6"/>
      <c r="C164" s="7"/>
      <c r="D164" s="7"/>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6"/>
      <c r="C165" s="7"/>
      <c r="D165" s="7"/>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6"/>
      <c r="C166" s="7"/>
      <c r="D166" s="7"/>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6"/>
      <c r="C167" s="7"/>
      <c r="D167" s="7"/>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6"/>
      <c r="C168" s="7"/>
      <c r="D168" s="7"/>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6"/>
      <c r="C169" s="7"/>
      <c r="D169" s="7"/>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6"/>
      <c r="C170" s="7"/>
      <c r="D170" s="7"/>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6"/>
      <c r="C171" s="7"/>
      <c r="D171" s="7"/>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6"/>
      <c r="C172" s="7"/>
      <c r="D172" s="7"/>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6"/>
      <c r="C173" s="7"/>
      <c r="D173" s="7"/>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6"/>
      <c r="C174" s="7"/>
      <c r="D174" s="7"/>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6"/>
      <c r="C175" s="7"/>
      <c r="D175" s="7"/>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6"/>
      <c r="C176" s="7"/>
      <c r="D176" s="7"/>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6"/>
      <c r="C177" s="7"/>
      <c r="D177" s="7"/>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6"/>
      <c r="C178" s="7"/>
      <c r="D178" s="7"/>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6"/>
      <c r="C179" s="7"/>
      <c r="D179" s="7"/>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6"/>
      <c r="C180" s="7"/>
      <c r="D180" s="7"/>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6"/>
      <c r="C181" s="7"/>
      <c r="D181" s="7"/>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6"/>
      <c r="C182" s="7"/>
      <c r="D182" s="7"/>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6"/>
      <c r="C183" s="7"/>
      <c r="D183" s="7"/>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6"/>
      <c r="C184" s="7"/>
      <c r="D184" s="7"/>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6"/>
      <c r="C185" s="7"/>
      <c r="D185" s="7"/>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6"/>
      <c r="C186" s="7"/>
      <c r="D186" s="7"/>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6"/>
      <c r="C187" s="7"/>
      <c r="D187" s="7"/>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6"/>
      <c r="C188" s="7"/>
      <c r="D188" s="7"/>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6"/>
      <c r="C189" s="7"/>
      <c r="D189" s="7"/>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6"/>
      <c r="C190" s="7"/>
      <c r="D190" s="7"/>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6"/>
      <c r="C191" s="7"/>
      <c r="D191" s="7"/>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6"/>
      <c r="C192" s="7"/>
      <c r="D192" s="7"/>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6"/>
      <c r="C193" s="7"/>
      <c r="D193" s="7"/>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6"/>
      <c r="C194" s="7"/>
      <c r="D194" s="7"/>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6"/>
      <c r="C195" s="7"/>
      <c r="D195" s="7"/>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6"/>
      <c r="C196" s="7"/>
      <c r="D196" s="7"/>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6"/>
      <c r="C197" s="7"/>
      <c r="D197" s="7"/>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6"/>
      <c r="C198" s="7"/>
      <c r="D198" s="7"/>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6"/>
      <c r="C199" s="7"/>
      <c r="D199" s="7"/>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6"/>
      <c r="C200" s="7"/>
      <c r="D200" s="7"/>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6"/>
      <c r="C201" s="7"/>
      <c r="D201" s="7"/>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6"/>
      <c r="C202" s="7"/>
      <c r="D202" s="7"/>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6"/>
      <c r="C203" s="7"/>
      <c r="D203" s="7"/>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6"/>
      <c r="C204" s="7"/>
      <c r="D204" s="7"/>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6"/>
      <c r="C205" s="7"/>
      <c r="D205" s="7"/>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6"/>
      <c r="C206" s="7"/>
      <c r="D206" s="7"/>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6"/>
      <c r="C207" s="7"/>
      <c r="D207" s="7"/>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6"/>
      <c r="C208" s="7"/>
      <c r="D208" s="7"/>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6"/>
      <c r="C209" s="7"/>
      <c r="D209" s="7"/>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6"/>
      <c r="C210" s="7"/>
      <c r="D210" s="7"/>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6"/>
      <c r="C211" s="7"/>
      <c r="D211" s="7"/>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6"/>
      <c r="C212" s="7"/>
      <c r="D212" s="7"/>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6"/>
      <c r="C213" s="7"/>
      <c r="D213" s="7"/>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6"/>
      <c r="C214" s="7"/>
      <c r="D214" s="7"/>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6"/>
      <c r="C215" s="7"/>
      <c r="D215" s="7"/>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6"/>
      <c r="C216" s="7"/>
      <c r="D216" s="7"/>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6"/>
      <c r="C217" s="7"/>
      <c r="D217" s="7"/>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6"/>
      <c r="C218" s="7"/>
      <c r="D218" s="7"/>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6"/>
      <c r="C219" s="7"/>
      <c r="D219" s="7"/>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6"/>
      <c r="C220" s="7"/>
      <c r="D220" s="7"/>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6"/>
      <c r="C221" s="7"/>
      <c r="D221" s="7"/>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6"/>
      <c r="C222" s="7"/>
      <c r="D222" s="7"/>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6"/>
      <c r="C223" s="7"/>
      <c r="D223" s="7"/>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6"/>
      <c r="C224" s="7"/>
      <c r="D224" s="7"/>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6"/>
      <c r="C225" s="7"/>
      <c r="D225" s="7"/>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6"/>
      <c r="C226" s="7"/>
      <c r="D226" s="7"/>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6"/>
      <c r="C227" s="7"/>
      <c r="D227" s="7"/>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6"/>
      <c r="C228" s="7"/>
      <c r="D228" s="7"/>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6"/>
      <c r="C229" s="7"/>
      <c r="D229" s="7"/>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6"/>
      <c r="C230" s="7"/>
      <c r="D230" s="7"/>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6"/>
      <c r="C231" s="7"/>
      <c r="D231" s="7"/>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6"/>
      <c r="C232" s="7"/>
      <c r="D232" s="7"/>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6"/>
      <c r="C233" s="7"/>
      <c r="D233" s="7"/>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6"/>
      <c r="C234" s="7"/>
      <c r="D234" s="7"/>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6"/>
      <c r="C235" s="7"/>
      <c r="D235" s="7"/>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6"/>
      <c r="C236" s="7"/>
      <c r="D236" s="7"/>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6"/>
      <c r="C237" s="7"/>
      <c r="D237" s="7"/>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6"/>
      <c r="C238" s="7"/>
      <c r="D238" s="7"/>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6"/>
      <c r="C239" s="7"/>
      <c r="D239" s="7"/>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6"/>
      <c r="C240" s="7"/>
      <c r="D240" s="7"/>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6"/>
      <c r="C241" s="7"/>
      <c r="D241" s="7"/>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6"/>
      <c r="C242" s="7"/>
      <c r="D242" s="7"/>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6"/>
      <c r="C243" s="7"/>
      <c r="D243" s="7"/>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6"/>
      <c r="C244" s="7"/>
      <c r="D244" s="7"/>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6"/>
      <c r="C245" s="7"/>
      <c r="D245" s="7"/>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6"/>
      <c r="C246" s="7"/>
      <c r="D246" s="7"/>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6"/>
      <c r="C247" s="7"/>
      <c r="D247" s="7"/>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6"/>
      <c r="C248" s="7"/>
      <c r="D248" s="7"/>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6"/>
      <c r="C249" s="7"/>
      <c r="D249" s="7"/>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6"/>
      <c r="C250" s="7"/>
      <c r="D250" s="7"/>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6"/>
      <c r="C251" s="7"/>
      <c r="D251" s="7"/>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6"/>
      <c r="C252" s="7"/>
      <c r="D252" s="7"/>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6"/>
      <c r="C253" s="7"/>
      <c r="D253" s="7"/>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6"/>
      <c r="C254" s="7"/>
      <c r="D254" s="7"/>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6"/>
      <c r="C255" s="7"/>
      <c r="D255" s="7"/>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6"/>
      <c r="C256" s="7"/>
      <c r="D256" s="7"/>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6"/>
      <c r="C257" s="7"/>
      <c r="D257" s="7"/>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6"/>
      <c r="C258" s="7"/>
      <c r="D258" s="7"/>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6"/>
      <c r="C259" s="7"/>
      <c r="D259" s="7"/>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6"/>
      <c r="C260" s="7"/>
      <c r="D260" s="7"/>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6"/>
      <c r="C261" s="7"/>
      <c r="D261" s="7"/>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6"/>
      <c r="C262" s="7"/>
      <c r="D262" s="7"/>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6"/>
      <c r="C263" s="7"/>
      <c r="D263" s="7"/>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6"/>
      <c r="C264" s="7"/>
      <c r="D264" s="7"/>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6"/>
      <c r="C265" s="7"/>
      <c r="D265" s="7"/>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6"/>
      <c r="C266" s="7"/>
      <c r="D266" s="7"/>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6"/>
      <c r="C267" s="7"/>
      <c r="D267" s="7"/>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6"/>
      <c r="C268" s="7"/>
      <c r="D268" s="7"/>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6"/>
      <c r="C269" s="7"/>
      <c r="D269" s="7"/>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6"/>
      <c r="C270" s="7"/>
      <c r="D270" s="7"/>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6"/>
      <c r="C271" s="7"/>
      <c r="D271" s="7"/>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6"/>
      <c r="C272" s="7"/>
      <c r="D272" s="7"/>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6"/>
      <c r="C273" s="7"/>
      <c r="D273" s="7"/>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6"/>
      <c r="C274" s="7"/>
      <c r="D274" s="7"/>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6"/>
      <c r="C275" s="7"/>
      <c r="D275" s="7"/>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6"/>
      <c r="C276" s="7"/>
      <c r="D276" s="7"/>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6"/>
      <c r="C277" s="7"/>
      <c r="D277" s="7"/>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6"/>
      <c r="C278" s="7"/>
      <c r="D278" s="7"/>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6"/>
      <c r="C279" s="7"/>
      <c r="D279" s="7"/>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6"/>
      <c r="C280" s="7"/>
      <c r="D280" s="7"/>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6"/>
      <c r="C281" s="7"/>
      <c r="D281" s="7"/>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6"/>
      <c r="C282" s="7"/>
      <c r="D282" s="7"/>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6"/>
      <c r="C283" s="7"/>
      <c r="D283" s="7"/>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6"/>
      <c r="C284" s="7"/>
      <c r="D284" s="7"/>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6"/>
      <c r="C285" s="7"/>
      <c r="D285" s="7"/>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6"/>
      <c r="C286" s="7"/>
      <c r="D286" s="7"/>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6"/>
      <c r="C287" s="7"/>
      <c r="D287" s="7"/>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6"/>
      <c r="C288" s="7"/>
      <c r="D288" s="7"/>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6"/>
      <c r="C289" s="7"/>
      <c r="D289" s="7"/>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6"/>
      <c r="C290" s="7"/>
      <c r="D290" s="7"/>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6"/>
      <c r="C291" s="7"/>
      <c r="D291" s="7"/>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6"/>
      <c r="C292" s="7"/>
      <c r="D292" s="7"/>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6"/>
      <c r="C293" s="7"/>
      <c r="D293" s="7"/>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6"/>
      <c r="C294" s="7"/>
      <c r="D294" s="7"/>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6"/>
      <c r="C295" s="7"/>
      <c r="D295" s="7"/>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6"/>
      <c r="C296" s="7"/>
      <c r="D296" s="7"/>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6"/>
      <c r="C297" s="7"/>
      <c r="D297" s="7"/>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6"/>
      <c r="C298" s="7"/>
      <c r="D298" s="7"/>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6"/>
      <c r="C299" s="7"/>
      <c r="D299" s="7"/>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6"/>
      <c r="C300" s="7"/>
      <c r="D300" s="7"/>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6"/>
      <c r="C301" s="7"/>
      <c r="D301" s="7"/>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6"/>
      <c r="C302" s="7"/>
      <c r="D302" s="7"/>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6"/>
      <c r="C303" s="7"/>
      <c r="D303" s="7"/>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6"/>
      <c r="C304" s="7"/>
      <c r="D304" s="7"/>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6"/>
      <c r="C305" s="7"/>
      <c r="D305" s="7"/>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6"/>
      <c r="C306" s="7"/>
      <c r="D306" s="7"/>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6"/>
      <c r="C307" s="7"/>
      <c r="D307" s="7"/>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6"/>
      <c r="C308" s="7"/>
      <c r="D308" s="7"/>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6"/>
      <c r="C309" s="7"/>
      <c r="D309" s="7"/>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6"/>
      <c r="C310" s="7"/>
      <c r="D310" s="7"/>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6"/>
      <c r="C311" s="7"/>
      <c r="D311" s="7"/>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6"/>
      <c r="C312" s="7"/>
      <c r="D312" s="7"/>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6"/>
      <c r="C313" s="7"/>
      <c r="D313" s="7"/>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6"/>
      <c r="C314" s="7"/>
      <c r="D314" s="7"/>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6"/>
      <c r="C315" s="7"/>
      <c r="D315" s="7"/>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6"/>
      <c r="C316" s="7"/>
      <c r="D316" s="7"/>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6"/>
      <c r="C317" s="7"/>
      <c r="D317" s="7"/>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6"/>
      <c r="C318" s="7"/>
      <c r="D318" s="7"/>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6"/>
      <c r="C319" s="7"/>
      <c r="D319" s="7"/>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6"/>
      <c r="C320" s="7"/>
      <c r="D320" s="7"/>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6"/>
      <c r="C321" s="7"/>
      <c r="D321" s="7"/>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6"/>
      <c r="C322" s="7"/>
      <c r="D322" s="7"/>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6"/>
      <c r="C323" s="7"/>
      <c r="D323" s="7"/>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6"/>
      <c r="C324" s="7"/>
      <c r="D324" s="7"/>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6"/>
      <c r="C325" s="7"/>
      <c r="D325" s="7"/>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6"/>
      <c r="C326" s="7"/>
      <c r="D326" s="7"/>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6"/>
      <c r="C327" s="7"/>
      <c r="D327" s="7"/>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6"/>
      <c r="C328" s="7"/>
      <c r="D328" s="7"/>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6"/>
      <c r="C329" s="7"/>
      <c r="D329" s="7"/>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6"/>
      <c r="C330" s="7"/>
      <c r="D330" s="7"/>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6"/>
      <c r="C331" s="7"/>
      <c r="D331" s="7"/>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6"/>
      <c r="C332" s="7"/>
      <c r="D332" s="7"/>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6"/>
      <c r="C333" s="7"/>
      <c r="D333" s="7"/>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6"/>
      <c r="C334" s="7"/>
      <c r="D334" s="7"/>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6"/>
      <c r="C335" s="7"/>
      <c r="D335" s="7"/>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6"/>
      <c r="C336" s="7"/>
      <c r="D336" s="7"/>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6"/>
      <c r="C337" s="7"/>
      <c r="D337" s="7"/>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6"/>
      <c r="C338" s="7"/>
      <c r="D338" s="7"/>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6"/>
      <c r="C339" s="7"/>
      <c r="D339" s="7"/>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6"/>
      <c r="C340" s="7"/>
      <c r="D340" s="7"/>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6"/>
      <c r="C341" s="7"/>
      <c r="D341" s="7"/>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6"/>
      <c r="C342" s="7"/>
      <c r="D342" s="7"/>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6"/>
      <c r="C343" s="7"/>
      <c r="D343" s="7"/>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6"/>
      <c r="C344" s="7"/>
      <c r="D344" s="7"/>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6"/>
      <c r="C345" s="7"/>
      <c r="D345" s="7"/>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6"/>
      <c r="C346" s="7"/>
      <c r="D346" s="7"/>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6"/>
      <c r="C347" s="7"/>
      <c r="D347" s="7"/>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6"/>
      <c r="C348" s="7"/>
      <c r="D348" s="7"/>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6"/>
      <c r="C349" s="7"/>
      <c r="D349" s="7"/>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6"/>
      <c r="C350" s="7"/>
      <c r="D350" s="7"/>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6"/>
      <c r="C351" s="7"/>
      <c r="D351" s="7"/>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6"/>
      <c r="C352" s="7"/>
      <c r="D352" s="7"/>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6"/>
      <c r="C353" s="7"/>
      <c r="D353" s="7"/>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6"/>
      <c r="C354" s="7"/>
      <c r="D354" s="7"/>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6"/>
      <c r="C355" s="7"/>
      <c r="D355" s="7"/>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6"/>
      <c r="C356" s="7"/>
      <c r="D356" s="7"/>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6"/>
      <c r="C357" s="7"/>
      <c r="D357" s="7"/>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6"/>
      <c r="C358" s="7"/>
      <c r="D358" s="7"/>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6"/>
      <c r="C359" s="7"/>
      <c r="D359" s="7"/>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6"/>
      <c r="C360" s="7"/>
      <c r="D360" s="7"/>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6"/>
      <c r="C361" s="7"/>
      <c r="D361" s="7"/>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6"/>
      <c r="C362" s="7"/>
      <c r="D362" s="7"/>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6"/>
      <c r="C363" s="7"/>
      <c r="D363" s="7"/>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6"/>
      <c r="C364" s="7"/>
      <c r="D364" s="7"/>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6"/>
      <c r="C365" s="7"/>
      <c r="D365" s="7"/>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6"/>
      <c r="C366" s="7"/>
      <c r="D366" s="7"/>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6"/>
      <c r="C367" s="7"/>
      <c r="D367" s="7"/>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6"/>
      <c r="C368" s="7"/>
      <c r="D368" s="7"/>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6"/>
      <c r="C369" s="7"/>
      <c r="D369" s="7"/>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6"/>
      <c r="C370" s="7"/>
      <c r="D370" s="7"/>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6"/>
      <c r="C371" s="7"/>
      <c r="D371" s="7"/>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6"/>
      <c r="C372" s="7"/>
      <c r="D372" s="7"/>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6"/>
      <c r="C373" s="7"/>
      <c r="D373" s="7"/>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6"/>
      <c r="C374" s="7"/>
      <c r="D374" s="7"/>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6"/>
      <c r="C375" s="7"/>
      <c r="D375" s="7"/>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6"/>
      <c r="C376" s="7"/>
      <c r="D376" s="7"/>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6"/>
      <c r="C377" s="7"/>
      <c r="D377" s="7"/>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6"/>
      <c r="C378" s="7"/>
      <c r="D378" s="7"/>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6"/>
      <c r="C379" s="7"/>
      <c r="D379" s="7"/>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6"/>
      <c r="C380" s="7"/>
      <c r="D380" s="7"/>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6"/>
      <c r="C381" s="7"/>
      <c r="D381" s="7"/>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6"/>
      <c r="C382" s="7"/>
      <c r="D382" s="7"/>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6"/>
      <c r="C383" s="7"/>
      <c r="D383" s="7"/>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6"/>
      <c r="C384" s="7"/>
      <c r="D384" s="7"/>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6"/>
      <c r="C385" s="7"/>
      <c r="D385" s="7"/>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6"/>
      <c r="C386" s="7"/>
      <c r="D386" s="7"/>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6"/>
      <c r="C387" s="7"/>
      <c r="D387" s="7"/>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6"/>
      <c r="C388" s="7"/>
      <c r="D388" s="7"/>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6"/>
      <c r="C389" s="7"/>
      <c r="D389" s="7"/>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6"/>
      <c r="C390" s="7"/>
      <c r="D390" s="7"/>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6"/>
      <c r="C391" s="7"/>
      <c r="D391" s="7"/>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6"/>
      <c r="C392" s="7"/>
      <c r="D392" s="7"/>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6"/>
      <c r="C393" s="7"/>
      <c r="D393" s="7"/>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6"/>
      <c r="C394" s="7"/>
      <c r="D394" s="7"/>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6"/>
      <c r="C395" s="7"/>
      <c r="D395" s="7"/>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6"/>
      <c r="C396" s="7"/>
      <c r="D396" s="7"/>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6"/>
      <c r="C397" s="7"/>
      <c r="D397" s="7"/>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6"/>
      <c r="C398" s="7"/>
      <c r="D398" s="7"/>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6"/>
      <c r="C399" s="7"/>
      <c r="D399" s="7"/>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6"/>
      <c r="C400" s="7"/>
      <c r="D400" s="7"/>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6"/>
      <c r="C401" s="7"/>
      <c r="D401" s="7"/>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6"/>
      <c r="C402" s="7"/>
      <c r="D402" s="7"/>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6"/>
      <c r="C403" s="7"/>
      <c r="D403" s="7"/>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6"/>
      <c r="C404" s="7"/>
      <c r="D404" s="7"/>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6"/>
      <c r="C405" s="7"/>
      <c r="D405" s="7"/>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6"/>
      <c r="C406" s="7"/>
      <c r="D406" s="7"/>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6"/>
      <c r="C407" s="7"/>
      <c r="D407" s="7"/>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6"/>
      <c r="C408" s="7"/>
      <c r="D408" s="7"/>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6"/>
      <c r="C409" s="7"/>
      <c r="D409" s="7"/>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6"/>
      <c r="C410" s="7"/>
      <c r="D410" s="7"/>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6"/>
      <c r="C411" s="7"/>
      <c r="D411" s="7"/>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6"/>
      <c r="C412" s="7"/>
      <c r="D412" s="7"/>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6"/>
      <c r="C413" s="7"/>
      <c r="D413" s="7"/>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6"/>
      <c r="C414" s="7"/>
      <c r="D414" s="7"/>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6"/>
      <c r="C415" s="7"/>
      <c r="D415" s="7"/>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6"/>
      <c r="C416" s="7"/>
      <c r="D416" s="7"/>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6"/>
      <c r="C417" s="7"/>
      <c r="D417" s="7"/>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6"/>
      <c r="C418" s="7"/>
      <c r="D418" s="7"/>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6"/>
      <c r="C419" s="7"/>
      <c r="D419" s="7"/>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6"/>
      <c r="C420" s="7"/>
      <c r="D420" s="7"/>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6"/>
      <c r="C421" s="7"/>
      <c r="D421" s="7"/>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6"/>
      <c r="C422" s="7"/>
      <c r="D422" s="7"/>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6"/>
      <c r="C423" s="7"/>
      <c r="D423" s="7"/>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6"/>
      <c r="C424" s="7"/>
      <c r="D424" s="7"/>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6"/>
      <c r="C425" s="7"/>
      <c r="D425" s="7"/>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6"/>
      <c r="C426" s="7"/>
      <c r="D426" s="7"/>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6"/>
      <c r="C427" s="7"/>
      <c r="D427" s="7"/>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6"/>
      <c r="C428" s="7"/>
      <c r="D428" s="7"/>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6"/>
      <c r="C429" s="7"/>
      <c r="D429" s="7"/>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6"/>
      <c r="C430" s="7"/>
      <c r="D430" s="7"/>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6"/>
      <c r="C431" s="7"/>
      <c r="D431" s="7"/>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6"/>
      <c r="C432" s="7"/>
      <c r="D432" s="7"/>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6"/>
      <c r="C433" s="7"/>
      <c r="D433" s="7"/>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6"/>
      <c r="C434" s="7"/>
      <c r="D434" s="7"/>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6"/>
      <c r="C435" s="7"/>
      <c r="D435" s="7"/>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6"/>
      <c r="C436" s="7"/>
      <c r="D436" s="7"/>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6"/>
      <c r="C437" s="7"/>
      <c r="D437" s="7"/>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6"/>
      <c r="C438" s="7"/>
      <c r="D438" s="7"/>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6"/>
      <c r="C439" s="7"/>
      <c r="D439" s="7"/>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6"/>
      <c r="C440" s="7"/>
      <c r="D440" s="7"/>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6"/>
      <c r="C441" s="7"/>
      <c r="D441" s="7"/>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6"/>
      <c r="C442" s="7"/>
      <c r="D442" s="7"/>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6"/>
      <c r="C443" s="7"/>
      <c r="D443" s="7"/>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6"/>
      <c r="C444" s="7"/>
      <c r="D444" s="7"/>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6"/>
      <c r="C445" s="7"/>
      <c r="D445" s="7"/>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6"/>
      <c r="C446" s="7"/>
      <c r="D446" s="7"/>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6"/>
      <c r="C447" s="7"/>
      <c r="D447" s="7"/>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6"/>
      <c r="C448" s="7"/>
      <c r="D448" s="7"/>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6"/>
      <c r="C449" s="7"/>
      <c r="D449" s="7"/>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6"/>
      <c r="C450" s="7"/>
      <c r="D450" s="7"/>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6"/>
      <c r="C451" s="7"/>
      <c r="D451" s="7"/>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6"/>
      <c r="C452" s="7"/>
      <c r="D452" s="7"/>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6"/>
      <c r="C453" s="7"/>
      <c r="D453" s="7"/>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6"/>
      <c r="C454" s="7"/>
      <c r="D454" s="7"/>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6"/>
      <c r="C455" s="7"/>
      <c r="D455" s="7"/>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6"/>
      <c r="C456" s="7"/>
      <c r="D456" s="7"/>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6"/>
      <c r="C457" s="7"/>
      <c r="D457" s="7"/>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6"/>
      <c r="C458" s="7"/>
      <c r="D458" s="7"/>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6"/>
      <c r="C459" s="7"/>
      <c r="D459" s="7"/>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6"/>
      <c r="C460" s="7"/>
      <c r="D460" s="7"/>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6"/>
      <c r="C461" s="7"/>
      <c r="D461" s="7"/>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6"/>
      <c r="C462" s="7"/>
      <c r="D462" s="7"/>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6"/>
      <c r="C463" s="7"/>
      <c r="D463" s="7"/>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6"/>
      <c r="C464" s="7"/>
      <c r="D464" s="7"/>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6"/>
      <c r="C465" s="7"/>
      <c r="D465" s="7"/>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6"/>
      <c r="C466" s="7"/>
      <c r="D466" s="7"/>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6"/>
      <c r="C467" s="7"/>
      <c r="D467" s="7"/>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6"/>
      <c r="C468" s="7"/>
      <c r="D468" s="7"/>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6"/>
      <c r="C469" s="7"/>
      <c r="D469" s="7"/>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6"/>
      <c r="C470" s="7"/>
      <c r="D470" s="7"/>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6"/>
      <c r="C471" s="7"/>
      <c r="D471" s="7"/>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6"/>
      <c r="C472" s="7"/>
      <c r="D472" s="7"/>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6"/>
      <c r="C473" s="7"/>
      <c r="D473" s="7"/>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6"/>
      <c r="C474" s="7"/>
      <c r="D474" s="7"/>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6"/>
      <c r="C475" s="7"/>
      <c r="D475" s="7"/>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6"/>
      <c r="C476" s="7"/>
      <c r="D476" s="7"/>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6"/>
      <c r="C477" s="7"/>
      <c r="D477" s="7"/>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6"/>
      <c r="C478" s="7"/>
      <c r="D478" s="7"/>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6"/>
      <c r="C479" s="7"/>
      <c r="D479" s="7"/>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6"/>
      <c r="C480" s="7"/>
      <c r="D480" s="7"/>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6"/>
      <c r="C481" s="7"/>
      <c r="D481" s="7"/>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6"/>
      <c r="C482" s="7"/>
      <c r="D482" s="7"/>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6"/>
      <c r="C483" s="7"/>
      <c r="D483" s="7"/>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6"/>
      <c r="C484" s="7"/>
      <c r="D484" s="7"/>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6"/>
      <c r="C485" s="7"/>
      <c r="D485" s="7"/>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6"/>
      <c r="C486" s="7"/>
      <c r="D486" s="7"/>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6"/>
      <c r="C487" s="7"/>
      <c r="D487" s="7"/>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6"/>
      <c r="C488" s="7"/>
      <c r="D488" s="7"/>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6"/>
      <c r="C489" s="7"/>
      <c r="D489" s="7"/>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6"/>
      <c r="C490" s="7"/>
      <c r="D490" s="7"/>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6"/>
      <c r="C491" s="7"/>
      <c r="D491" s="7"/>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6"/>
      <c r="C492" s="7"/>
      <c r="D492" s="7"/>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6"/>
      <c r="C493" s="7"/>
      <c r="D493" s="7"/>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6"/>
      <c r="C494" s="7"/>
      <c r="D494" s="7"/>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6"/>
      <c r="C495" s="7"/>
      <c r="D495" s="7"/>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6"/>
      <c r="C496" s="7"/>
      <c r="D496" s="7"/>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6"/>
      <c r="C497" s="7"/>
      <c r="D497" s="7"/>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6"/>
      <c r="C498" s="7"/>
      <c r="D498" s="7"/>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6"/>
      <c r="C499" s="7"/>
      <c r="D499" s="7"/>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6"/>
      <c r="C500" s="7"/>
      <c r="D500" s="7"/>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6"/>
      <c r="C501" s="7"/>
      <c r="D501" s="7"/>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6"/>
      <c r="C502" s="7"/>
      <c r="D502" s="7"/>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6"/>
      <c r="C503" s="7"/>
      <c r="D503" s="7"/>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6"/>
      <c r="C504" s="7"/>
      <c r="D504" s="7"/>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6"/>
      <c r="C505" s="7"/>
      <c r="D505" s="7"/>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6"/>
      <c r="C506" s="7"/>
      <c r="D506" s="7"/>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6"/>
      <c r="C507" s="7"/>
      <c r="D507" s="7"/>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6"/>
      <c r="C508" s="7"/>
      <c r="D508" s="7"/>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6"/>
      <c r="C509" s="7"/>
      <c r="D509" s="7"/>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6"/>
      <c r="C510" s="7"/>
      <c r="D510" s="7"/>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6"/>
      <c r="C511" s="7"/>
      <c r="D511" s="7"/>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6"/>
      <c r="C512" s="7"/>
      <c r="D512" s="7"/>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6"/>
      <c r="C513" s="7"/>
      <c r="D513" s="7"/>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6"/>
      <c r="C514" s="7"/>
      <c r="D514" s="7"/>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6"/>
      <c r="C515" s="7"/>
      <c r="D515" s="7"/>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6"/>
      <c r="C516" s="7"/>
      <c r="D516" s="7"/>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6"/>
      <c r="C517" s="7"/>
      <c r="D517" s="7"/>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6"/>
      <c r="C518" s="7"/>
      <c r="D518" s="7"/>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6"/>
      <c r="C519" s="7"/>
      <c r="D519" s="7"/>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6"/>
      <c r="C520" s="7"/>
      <c r="D520" s="7"/>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6"/>
      <c r="C521" s="7"/>
      <c r="D521" s="7"/>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6"/>
      <c r="C522" s="7"/>
      <c r="D522" s="7"/>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6"/>
      <c r="C523" s="7"/>
      <c r="D523" s="7"/>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6"/>
      <c r="C524" s="7"/>
      <c r="D524" s="7"/>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6"/>
      <c r="C525" s="7"/>
      <c r="D525" s="7"/>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6"/>
      <c r="C526" s="7"/>
      <c r="D526" s="7"/>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6"/>
      <c r="C527" s="7"/>
      <c r="D527" s="7"/>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6"/>
      <c r="C528" s="7"/>
      <c r="D528" s="7"/>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6"/>
      <c r="C529" s="7"/>
      <c r="D529" s="7"/>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6"/>
      <c r="C530" s="7"/>
      <c r="D530" s="7"/>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6"/>
      <c r="C531" s="7"/>
      <c r="D531" s="7"/>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6"/>
      <c r="C532" s="7"/>
      <c r="D532" s="7"/>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6"/>
      <c r="C533" s="7"/>
      <c r="D533" s="7"/>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6"/>
      <c r="C534" s="7"/>
      <c r="D534" s="7"/>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6"/>
      <c r="C535" s="7"/>
      <c r="D535" s="7"/>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6"/>
      <c r="C536" s="7"/>
      <c r="D536" s="7"/>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6"/>
      <c r="C537" s="7"/>
      <c r="D537" s="7"/>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6"/>
      <c r="C538" s="7"/>
      <c r="D538" s="7"/>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6"/>
      <c r="C539" s="7"/>
      <c r="D539" s="7"/>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6"/>
      <c r="C540" s="7"/>
      <c r="D540" s="7"/>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6"/>
      <c r="C541" s="7"/>
      <c r="D541" s="7"/>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6"/>
      <c r="C542" s="7"/>
      <c r="D542" s="7"/>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6"/>
      <c r="C543" s="7"/>
      <c r="D543" s="7"/>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6"/>
      <c r="C544" s="7"/>
      <c r="D544" s="7"/>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6"/>
      <c r="C545" s="7"/>
      <c r="D545" s="7"/>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6"/>
      <c r="C546" s="7"/>
      <c r="D546" s="7"/>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6"/>
      <c r="C547" s="7"/>
      <c r="D547" s="7"/>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6"/>
      <c r="C548" s="7"/>
      <c r="D548" s="7"/>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6"/>
      <c r="C549" s="7"/>
      <c r="D549" s="7"/>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6"/>
      <c r="C550" s="7"/>
      <c r="D550" s="7"/>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6"/>
      <c r="C551" s="7"/>
      <c r="D551" s="7"/>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6"/>
      <c r="C552" s="7"/>
      <c r="D552" s="7"/>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6"/>
      <c r="C553" s="7"/>
      <c r="D553" s="7"/>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6"/>
      <c r="C554" s="7"/>
      <c r="D554" s="7"/>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6"/>
      <c r="C555" s="7"/>
      <c r="D555" s="7"/>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6"/>
      <c r="C556" s="7"/>
      <c r="D556" s="7"/>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6"/>
      <c r="C557" s="7"/>
      <c r="D557" s="7"/>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6"/>
      <c r="C558" s="7"/>
      <c r="D558" s="7"/>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6"/>
      <c r="C559" s="7"/>
      <c r="D559" s="7"/>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6"/>
      <c r="C560" s="7"/>
      <c r="D560" s="7"/>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6"/>
      <c r="C561" s="7"/>
      <c r="D561" s="7"/>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6"/>
      <c r="C562" s="7"/>
      <c r="D562" s="7"/>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6"/>
      <c r="C563" s="7"/>
      <c r="D563" s="7"/>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6"/>
      <c r="C564" s="7"/>
      <c r="D564" s="7"/>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6"/>
      <c r="C565" s="7"/>
      <c r="D565" s="7"/>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6"/>
      <c r="C566" s="7"/>
      <c r="D566" s="7"/>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6"/>
      <c r="C567" s="7"/>
      <c r="D567" s="7"/>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6"/>
      <c r="C568" s="7"/>
      <c r="D568" s="7"/>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6"/>
      <c r="C569" s="7"/>
      <c r="D569" s="7"/>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6"/>
      <c r="C570" s="7"/>
      <c r="D570" s="7"/>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6"/>
      <c r="C571" s="7"/>
      <c r="D571" s="7"/>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6"/>
      <c r="C572" s="7"/>
      <c r="D572" s="7"/>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6"/>
      <c r="C573" s="7"/>
      <c r="D573" s="7"/>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6"/>
      <c r="C574" s="7"/>
      <c r="D574" s="7"/>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6"/>
      <c r="C575" s="7"/>
      <c r="D575" s="7"/>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6"/>
      <c r="C576" s="7"/>
      <c r="D576" s="7"/>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6"/>
      <c r="C577" s="7"/>
      <c r="D577" s="7"/>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6"/>
      <c r="C578" s="7"/>
      <c r="D578" s="7"/>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6"/>
      <c r="C579" s="7"/>
      <c r="D579" s="7"/>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6"/>
      <c r="C580" s="7"/>
      <c r="D580" s="7"/>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6"/>
      <c r="C581" s="7"/>
      <c r="D581" s="7"/>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6"/>
      <c r="C582" s="7"/>
      <c r="D582" s="7"/>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6"/>
      <c r="C583" s="7"/>
      <c r="D583" s="7"/>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6"/>
      <c r="C584" s="7"/>
      <c r="D584" s="7"/>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6"/>
      <c r="C585" s="7"/>
      <c r="D585" s="7"/>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6"/>
      <c r="C586" s="7"/>
      <c r="D586" s="7"/>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6"/>
      <c r="C587" s="7"/>
      <c r="D587" s="7"/>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6"/>
      <c r="C588" s="7"/>
      <c r="D588" s="7"/>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6"/>
      <c r="C589" s="7"/>
      <c r="D589" s="7"/>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6"/>
      <c r="C590" s="7"/>
      <c r="D590" s="7"/>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6"/>
      <c r="C591" s="7"/>
      <c r="D591" s="7"/>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6"/>
      <c r="C592" s="7"/>
      <c r="D592" s="7"/>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6"/>
      <c r="C593" s="7"/>
      <c r="D593" s="7"/>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6"/>
      <c r="C594" s="7"/>
      <c r="D594" s="7"/>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6"/>
      <c r="C595" s="7"/>
      <c r="D595" s="7"/>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6"/>
      <c r="C596" s="7"/>
      <c r="D596" s="7"/>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6"/>
      <c r="C597" s="7"/>
      <c r="D597" s="7"/>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6"/>
      <c r="C598" s="7"/>
      <c r="D598" s="7"/>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6"/>
      <c r="C599" s="7"/>
      <c r="D599" s="7"/>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6"/>
      <c r="C600" s="7"/>
      <c r="D600" s="7"/>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6"/>
      <c r="C601" s="7"/>
      <c r="D601" s="7"/>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6"/>
      <c r="C602" s="7"/>
      <c r="D602" s="7"/>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6"/>
      <c r="C603" s="7"/>
      <c r="D603" s="7"/>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6"/>
      <c r="C604" s="7"/>
      <c r="D604" s="7"/>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6"/>
      <c r="C605" s="7"/>
      <c r="D605" s="7"/>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6"/>
      <c r="C606" s="7"/>
      <c r="D606" s="7"/>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6"/>
      <c r="C607" s="7"/>
      <c r="D607" s="7"/>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6"/>
      <c r="C608" s="7"/>
      <c r="D608" s="7"/>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6"/>
      <c r="C609" s="7"/>
      <c r="D609" s="7"/>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6"/>
      <c r="C610" s="7"/>
      <c r="D610" s="7"/>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6"/>
      <c r="C611" s="7"/>
      <c r="D611" s="7"/>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6"/>
      <c r="C612" s="7"/>
      <c r="D612" s="7"/>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6"/>
      <c r="C613" s="7"/>
      <c r="D613" s="7"/>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6"/>
      <c r="C614" s="7"/>
      <c r="D614" s="7"/>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6"/>
      <c r="C615" s="7"/>
      <c r="D615" s="7"/>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6"/>
      <c r="C616" s="7"/>
      <c r="D616" s="7"/>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6"/>
      <c r="C617" s="7"/>
      <c r="D617" s="7"/>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6"/>
      <c r="C618" s="7"/>
      <c r="D618" s="7"/>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6"/>
      <c r="C619" s="7"/>
      <c r="D619" s="7"/>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6"/>
      <c r="C620" s="7"/>
      <c r="D620" s="7"/>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6"/>
      <c r="C621" s="7"/>
      <c r="D621" s="7"/>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6"/>
      <c r="C622" s="7"/>
      <c r="D622" s="7"/>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6"/>
      <c r="C623" s="7"/>
      <c r="D623" s="7"/>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6"/>
      <c r="C624" s="7"/>
      <c r="D624" s="7"/>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6"/>
      <c r="C625" s="7"/>
      <c r="D625" s="7"/>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6"/>
      <c r="C626" s="7"/>
      <c r="D626" s="7"/>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6"/>
      <c r="C627" s="7"/>
      <c r="D627" s="7"/>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6"/>
      <c r="C628" s="7"/>
      <c r="D628" s="7"/>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6"/>
      <c r="C629" s="7"/>
      <c r="D629" s="7"/>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6"/>
      <c r="C630" s="7"/>
      <c r="D630" s="7"/>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6"/>
      <c r="C631" s="7"/>
      <c r="D631" s="7"/>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6"/>
      <c r="C632" s="7"/>
      <c r="D632" s="7"/>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6"/>
      <c r="C633" s="7"/>
      <c r="D633" s="7"/>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6"/>
      <c r="C634" s="7"/>
      <c r="D634" s="7"/>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6"/>
      <c r="C635" s="7"/>
      <c r="D635" s="7"/>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6"/>
      <c r="C636" s="7"/>
      <c r="D636" s="7"/>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6"/>
      <c r="C637" s="7"/>
      <c r="D637" s="7"/>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6"/>
      <c r="C638" s="7"/>
      <c r="D638" s="7"/>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6"/>
      <c r="C639" s="7"/>
      <c r="D639" s="7"/>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6"/>
      <c r="C640" s="7"/>
      <c r="D640" s="7"/>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6"/>
      <c r="C641" s="7"/>
      <c r="D641" s="7"/>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6"/>
      <c r="C642" s="7"/>
      <c r="D642" s="7"/>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6"/>
      <c r="C643" s="7"/>
      <c r="D643" s="7"/>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6"/>
      <c r="C644" s="7"/>
      <c r="D644" s="7"/>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6"/>
      <c r="C645" s="7"/>
      <c r="D645" s="7"/>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6"/>
      <c r="C646" s="7"/>
      <c r="D646" s="7"/>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6"/>
      <c r="C647" s="7"/>
      <c r="D647" s="7"/>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6"/>
      <c r="C648" s="7"/>
      <c r="D648" s="7"/>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6"/>
      <c r="C649" s="7"/>
      <c r="D649" s="7"/>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6"/>
      <c r="C650" s="7"/>
      <c r="D650" s="7"/>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6"/>
      <c r="C651" s="7"/>
      <c r="D651" s="7"/>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6"/>
      <c r="C652" s="7"/>
      <c r="D652" s="7"/>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6"/>
      <c r="C653" s="7"/>
      <c r="D653" s="7"/>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6"/>
      <c r="C654" s="7"/>
      <c r="D654" s="7"/>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6"/>
      <c r="C655" s="7"/>
      <c r="D655" s="7"/>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6"/>
      <c r="C656" s="7"/>
      <c r="D656" s="7"/>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6"/>
      <c r="C657" s="7"/>
      <c r="D657" s="7"/>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6"/>
      <c r="C658" s="7"/>
      <c r="D658" s="7"/>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6"/>
      <c r="C659" s="7"/>
      <c r="D659" s="7"/>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6"/>
      <c r="C660" s="7"/>
      <c r="D660" s="7"/>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6"/>
      <c r="C661" s="7"/>
      <c r="D661" s="7"/>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6"/>
      <c r="C662" s="7"/>
      <c r="D662" s="7"/>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6"/>
      <c r="C663" s="7"/>
      <c r="D663" s="7"/>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6"/>
      <c r="C664" s="7"/>
      <c r="D664" s="7"/>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6"/>
      <c r="C665" s="7"/>
      <c r="D665" s="7"/>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6"/>
      <c r="C666" s="7"/>
      <c r="D666" s="7"/>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6"/>
      <c r="C667" s="7"/>
      <c r="D667" s="7"/>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6"/>
      <c r="C668" s="7"/>
      <c r="D668" s="7"/>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6"/>
      <c r="C669" s="7"/>
      <c r="D669" s="7"/>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6"/>
      <c r="C670" s="7"/>
      <c r="D670" s="7"/>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6"/>
      <c r="C671" s="7"/>
      <c r="D671" s="7"/>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6"/>
      <c r="C672" s="7"/>
      <c r="D672" s="7"/>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6"/>
      <c r="C673" s="7"/>
      <c r="D673" s="7"/>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6"/>
      <c r="C674" s="7"/>
      <c r="D674" s="7"/>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6"/>
      <c r="C675" s="7"/>
      <c r="D675" s="7"/>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6"/>
      <c r="C676" s="7"/>
      <c r="D676" s="7"/>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6"/>
      <c r="C677" s="7"/>
      <c r="D677" s="7"/>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6"/>
      <c r="C678" s="7"/>
      <c r="D678" s="7"/>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6"/>
      <c r="C679" s="7"/>
      <c r="D679" s="7"/>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6"/>
      <c r="C680" s="7"/>
      <c r="D680" s="7"/>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6"/>
      <c r="C681" s="7"/>
      <c r="D681" s="7"/>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6"/>
      <c r="C682" s="7"/>
      <c r="D682" s="7"/>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6"/>
      <c r="C683" s="7"/>
      <c r="D683" s="7"/>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6"/>
      <c r="C684" s="7"/>
      <c r="D684" s="7"/>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6"/>
      <c r="C685" s="7"/>
      <c r="D685" s="7"/>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6"/>
      <c r="C686" s="7"/>
      <c r="D686" s="7"/>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6"/>
      <c r="C687" s="7"/>
      <c r="D687" s="7"/>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6"/>
      <c r="C688" s="7"/>
      <c r="D688" s="7"/>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6"/>
      <c r="C689" s="7"/>
      <c r="D689" s="7"/>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6"/>
      <c r="C690" s="7"/>
      <c r="D690" s="7"/>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6"/>
      <c r="C691" s="7"/>
      <c r="D691" s="7"/>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6"/>
      <c r="C692" s="7"/>
      <c r="D692" s="7"/>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6"/>
      <c r="C693" s="7"/>
      <c r="D693" s="7"/>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6"/>
      <c r="C694" s="7"/>
      <c r="D694" s="7"/>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6"/>
      <c r="C695" s="7"/>
      <c r="D695" s="7"/>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6"/>
      <c r="C696" s="7"/>
      <c r="D696" s="7"/>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6"/>
      <c r="C697" s="7"/>
      <c r="D697" s="7"/>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6"/>
      <c r="C698" s="7"/>
      <c r="D698" s="7"/>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6"/>
      <c r="C699" s="7"/>
      <c r="D699" s="7"/>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6"/>
      <c r="C700" s="7"/>
      <c r="D700" s="7"/>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6"/>
      <c r="C701" s="7"/>
      <c r="D701" s="7"/>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6"/>
      <c r="C702" s="7"/>
      <c r="D702" s="7"/>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6"/>
      <c r="C703" s="7"/>
      <c r="D703" s="7"/>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6"/>
      <c r="C704" s="7"/>
      <c r="D704" s="7"/>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6"/>
      <c r="C705" s="7"/>
      <c r="D705" s="7"/>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6"/>
      <c r="C706" s="7"/>
      <c r="D706" s="7"/>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6"/>
      <c r="C707" s="7"/>
      <c r="D707" s="7"/>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6"/>
      <c r="C708" s="7"/>
      <c r="D708" s="7"/>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6"/>
      <c r="C709" s="7"/>
      <c r="D709" s="7"/>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6"/>
      <c r="C710" s="7"/>
      <c r="D710" s="7"/>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6"/>
      <c r="C711" s="7"/>
      <c r="D711" s="7"/>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6"/>
      <c r="C712" s="7"/>
      <c r="D712" s="7"/>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6"/>
      <c r="C713" s="7"/>
      <c r="D713" s="7"/>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6"/>
      <c r="C714" s="7"/>
      <c r="D714" s="7"/>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6"/>
      <c r="C715" s="7"/>
      <c r="D715" s="7"/>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6"/>
      <c r="C716" s="7"/>
      <c r="D716" s="7"/>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6"/>
      <c r="C717" s="7"/>
      <c r="D717" s="7"/>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6"/>
      <c r="C718" s="7"/>
      <c r="D718" s="7"/>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6"/>
      <c r="C719" s="7"/>
      <c r="D719" s="7"/>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6"/>
      <c r="C720" s="7"/>
      <c r="D720" s="7"/>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6"/>
      <c r="C721" s="7"/>
      <c r="D721" s="7"/>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6"/>
      <c r="C722" s="7"/>
      <c r="D722" s="7"/>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6"/>
      <c r="C723" s="7"/>
      <c r="D723" s="7"/>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6"/>
      <c r="C724" s="7"/>
      <c r="D724" s="7"/>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6"/>
      <c r="C725" s="7"/>
      <c r="D725" s="7"/>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6"/>
      <c r="C726" s="7"/>
      <c r="D726" s="7"/>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6"/>
      <c r="C727" s="7"/>
      <c r="D727" s="7"/>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6"/>
      <c r="C728" s="7"/>
      <c r="D728" s="7"/>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6"/>
      <c r="C729" s="7"/>
      <c r="D729" s="7"/>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6"/>
      <c r="C730" s="7"/>
      <c r="D730" s="7"/>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6"/>
      <c r="C731" s="7"/>
      <c r="D731" s="7"/>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6"/>
      <c r="C732" s="7"/>
      <c r="D732" s="7"/>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6"/>
      <c r="C733" s="7"/>
      <c r="D733" s="7"/>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6"/>
      <c r="C734" s="7"/>
      <c r="D734" s="7"/>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6"/>
      <c r="C735" s="7"/>
      <c r="D735" s="7"/>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6"/>
      <c r="C736" s="7"/>
      <c r="D736" s="7"/>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6"/>
      <c r="C737" s="7"/>
      <c r="D737" s="7"/>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6"/>
      <c r="C738" s="7"/>
      <c r="D738" s="7"/>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6"/>
      <c r="C739" s="7"/>
      <c r="D739" s="7"/>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6"/>
      <c r="C740" s="7"/>
      <c r="D740" s="7"/>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6"/>
      <c r="C741" s="7"/>
      <c r="D741" s="7"/>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6"/>
      <c r="C742" s="7"/>
      <c r="D742" s="7"/>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6"/>
      <c r="C743" s="7"/>
      <c r="D743" s="7"/>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6"/>
      <c r="C744" s="7"/>
      <c r="D744" s="7"/>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6"/>
      <c r="C745" s="7"/>
      <c r="D745" s="7"/>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6"/>
      <c r="C746" s="7"/>
      <c r="D746" s="7"/>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6"/>
      <c r="C747" s="7"/>
      <c r="D747" s="7"/>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6"/>
      <c r="C748" s="7"/>
      <c r="D748" s="7"/>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6"/>
      <c r="C749" s="7"/>
      <c r="D749" s="7"/>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6"/>
      <c r="C750" s="7"/>
      <c r="D750" s="7"/>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6"/>
      <c r="C751" s="7"/>
      <c r="D751" s="7"/>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6"/>
      <c r="C752" s="7"/>
      <c r="D752" s="7"/>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6"/>
      <c r="C753" s="7"/>
      <c r="D753" s="7"/>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6"/>
      <c r="C754" s="7"/>
      <c r="D754" s="7"/>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6"/>
      <c r="C755" s="7"/>
      <c r="D755" s="7"/>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6"/>
      <c r="C756" s="7"/>
      <c r="D756" s="7"/>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6"/>
      <c r="C757" s="7"/>
      <c r="D757" s="7"/>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6"/>
      <c r="C758" s="7"/>
      <c r="D758" s="7"/>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6"/>
      <c r="C759" s="7"/>
      <c r="D759" s="7"/>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6"/>
      <c r="C760" s="7"/>
      <c r="D760" s="7"/>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6"/>
      <c r="C761" s="7"/>
      <c r="D761" s="7"/>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6"/>
      <c r="C762" s="7"/>
      <c r="D762" s="7"/>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6"/>
      <c r="C763" s="7"/>
      <c r="D763" s="7"/>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6"/>
      <c r="C764" s="7"/>
      <c r="D764" s="7"/>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6"/>
      <c r="C765" s="7"/>
      <c r="D765" s="7"/>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6"/>
      <c r="C766" s="7"/>
      <c r="D766" s="7"/>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6"/>
      <c r="C767" s="7"/>
      <c r="D767" s="7"/>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6"/>
      <c r="C768" s="7"/>
      <c r="D768" s="7"/>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6"/>
      <c r="C769" s="7"/>
      <c r="D769" s="7"/>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6"/>
      <c r="C770" s="7"/>
      <c r="D770" s="7"/>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6"/>
      <c r="C771" s="7"/>
      <c r="D771" s="7"/>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6"/>
      <c r="C772" s="7"/>
      <c r="D772" s="7"/>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6"/>
      <c r="C773" s="7"/>
      <c r="D773" s="7"/>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6"/>
      <c r="C774" s="7"/>
      <c r="D774" s="7"/>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6"/>
      <c r="C775" s="7"/>
      <c r="D775" s="7"/>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6"/>
      <c r="C776" s="7"/>
      <c r="D776" s="7"/>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6"/>
      <c r="C777" s="7"/>
      <c r="D777" s="7"/>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6"/>
      <c r="C778" s="7"/>
      <c r="D778" s="7"/>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6"/>
      <c r="C779" s="7"/>
      <c r="D779" s="7"/>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6"/>
      <c r="C780" s="7"/>
      <c r="D780" s="7"/>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6"/>
      <c r="C781" s="7"/>
      <c r="D781" s="7"/>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6"/>
      <c r="C782" s="7"/>
      <c r="D782" s="7"/>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6"/>
      <c r="C783" s="7"/>
      <c r="D783" s="7"/>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6"/>
      <c r="C784" s="7"/>
      <c r="D784" s="7"/>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6"/>
      <c r="C785" s="7"/>
      <c r="D785" s="7"/>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6"/>
      <c r="C786" s="7"/>
      <c r="D786" s="7"/>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6"/>
      <c r="C787" s="7"/>
      <c r="D787" s="7"/>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6"/>
      <c r="C788" s="7"/>
      <c r="D788" s="7"/>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6"/>
      <c r="C789" s="7"/>
      <c r="D789" s="7"/>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6"/>
      <c r="C790" s="7"/>
      <c r="D790" s="7"/>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6"/>
      <c r="C791" s="7"/>
      <c r="D791" s="7"/>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6"/>
      <c r="C792" s="7"/>
      <c r="D792" s="7"/>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6"/>
      <c r="C793" s="7"/>
      <c r="D793" s="7"/>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6"/>
      <c r="C794" s="7"/>
      <c r="D794" s="7"/>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6"/>
      <c r="C795" s="7"/>
      <c r="D795" s="7"/>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6"/>
      <c r="C796" s="7"/>
      <c r="D796" s="7"/>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6"/>
      <c r="C797" s="7"/>
      <c r="D797" s="7"/>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6"/>
      <c r="C798" s="7"/>
      <c r="D798" s="7"/>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6"/>
      <c r="C799" s="7"/>
      <c r="D799" s="7"/>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6"/>
      <c r="C800" s="7"/>
      <c r="D800" s="7"/>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6"/>
      <c r="C801" s="7"/>
      <c r="D801" s="7"/>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6"/>
      <c r="C802" s="7"/>
      <c r="D802" s="7"/>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6"/>
      <c r="C803" s="7"/>
      <c r="D803" s="7"/>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6"/>
      <c r="C804" s="7"/>
      <c r="D804" s="7"/>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6"/>
      <c r="C805" s="7"/>
      <c r="D805" s="7"/>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6"/>
      <c r="C806" s="7"/>
      <c r="D806" s="7"/>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6"/>
      <c r="C807" s="7"/>
      <c r="D807" s="7"/>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6"/>
      <c r="C808" s="7"/>
      <c r="D808" s="7"/>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6"/>
      <c r="C809" s="7"/>
      <c r="D809" s="7"/>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6"/>
      <c r="C810" s="7"/>
      <c r="D810" s="7"/>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6"/>
      <c r="C811" s="7"/>
      <c r="D811" s="7"/>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6"/>
      <c r="C812" s="7"/>
      <c r="D812" s="7"/>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6"/>
      <c r="C813" s="7"/>
      <c r="D813" s="7"/>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6"/>
      <c r="C814" s="7"/>
      <c r="D814" s="7"/>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6"/>
      <c r="C815" s="7"/>
      <c r="D815" s="7"/>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6"/>
      <c r="C816" s="7"/>
      <c r="D816" s="7"/>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6"/>
      <c r="C817" s="7"/>
      <c r="D817" s="7"/>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6"/>
      <c r="C818" s="7"/>
      <c r="D818" s="7"/>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6"/>
      <c r="C819" s="7"/>
      <c r="D819" s="7"/>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6"/>
      <c r="C820" s="7"/>
      <c r="D820" s="7"/>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6"/>
      <c r="C821" s="7"/>
      <c r="D821" s="7"/>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6"/>
      <c r="C822" s="7"/>
      <c r="D822" s="7"/>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6"/>
      <c r="C823" s="7"/>
      <c r="D823" s="7"/>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6"/>
      <c r="C824" s="7"/>
      <c r="D824" s="7"/>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6"/>
      <c r="C825" s="7"/>
      <c r="D825" s="7"/>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6"/>
      <c r="C826" s="7"/>
      <c r="D826" s="7"/>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6"/>
      <c r="C827" s="7"/>
      <c r="D827" s="7"/>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6"/>
      <c r="C828" s="7"/>
      <c r="D828" s="7"/>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6"/>
      <c r="C829" s="7"/>
      <c r="D829" s="7"/>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6"/>
      <c r="C830" s="7"/>
      <c r="D830" s="7"/>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6"/>
      <c r="C831" s="7"/>
      <c r="D831" s="7"/>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6"/>
      <c r="C832" s="7"/>
      <c r="D832" s="7"/>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6"/>
      <c r="C833" s="7"/>
      <c r="D833" s="7"/>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6"/>
      <c r="C834" s="7"/>
      <c r="D834" s="7"/>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6"/>
      <c r="C835" s="7"/>
      <c r="D835" s="7"/>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6"/>
      <c r="C836" s="7"/>
      <c r="D836" s="7"/>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6"/>
      <c r="C837" s="7"/>
      <c r="D837" s="7"/>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6"/>
      <c r="C838" s="7"/>
      <c r="D838" s="7"/>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6"/>
      <c r="C839" s="7"/>
      <c r="D839" s="7"/>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6"/>
      <c r="C840" s="7"/>
      <c r="D840" s="7"/>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6"/>
      <c r="C841" s="7"/>
      <c r="D841" s="7"/>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6"/>
      <c r="C842" s="7"/>
      <c r="D842" s="7"/>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6"/>
      <c r="C843" s="7"/>
      <c r="D843" s="7"/>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6"/>
      <c r="C844" s="7"/>
      <c r="D844" s="7"/>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6"/>
      <c r="C845" s="7"/>
      <c r="D845" s="7"/>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6"/>
      <c r="C846" s="7"/>
      <c r="D846" s="7"/>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6"/>
      <c r="C847" s="7"/>
      <c r="D847" s="7"/>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6"/>
      <c r="C848" s="7"/>
      <c r="D848" s="7"/>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6"/>
      <c r="C849" s="7"/>
      <c r="D849" s="7"/>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6"/>
      <c r="C850" s="7"/>
      <c r="D850" s="7"/>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6"/>
      <c r="C851" s="7"/>
      <c r="D851" s="7"/>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6"/>
      <c r="C852" s="7"/>
      <c r="D852" s="7"/>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6"/>
      <c r="C853" s="7"/>
      <c r="D853" s="7"/>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6"/>
      <c r="C854" s="7"/>
      <c r="D854" s="7"/>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6"/>
      <c r="C855" s="7"/>
      <c r="D855" s="7"/>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6"/>
      <c r="C856" s="7"/>
      <c r="D856" s="7"/>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6"/>
      <c r="C857" s="7"/>
      <c r="D857" s="7"/>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6"/>
      <c r="C858" s="7"/>
      <c r="D858" s="7"/>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6"/>
      <c r="C859" s="7"/>
      <c r="D859" s="7"/>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6"/>
      <c r="C860" s="7"/>
      <c r="D860" s="7"/>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6"/>
      <c r="C861" s="7"/>
      <c r="D861" s="7"/>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6"/>
      <c r="C862" s="7"/>
      <c r="D862" s="7"/>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6"/>
      <c r="C863" s="7"/>
      <c r="D863" s="7"/>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6"/>
      <c r="C864" s="7"/>
      <c r="D864" s="7"/>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6"/>
      <c r="C865" s="7"/>
      <c r="D865" s="7"/>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6"/>
      <c r="C866" s="7"/>
      <c r="D866" s="7"/>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6"/>
      <c r="C867" s="7"/>
      <c r="D867" s="7"/>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6"/>
      <c r="C868" s="7"/>
      <c r="D868" s="7"/>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6"/>
      <c r="C869" s="7"/>
      <c r="D869" s="7"/>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6"/>
      <c r="C870" s="7"/>
      <c r="D870" s="7"/>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6"/>
      <c r="C871" s="7"/>
      <c r="D871" s="7"/>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6"/>
      <c r="C872" s="7"/>
      <c r="D872" s="7"/>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6"/>
      <c r="C873" s="7"/>
      <c r="D873" s="7"/>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6"/>
      <c r="C874" s="7"/>
      <c r="D874" s="7"/>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6"/>
      <c r="C875" s="7"/>
      <c r="D875" s="7"/>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6"/>
      <c r="C876" s="7"/>
      <c r="D876" s="7"/>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6"/>
      <c r="C877" s="7"/>
      <c r="D877" s="7"/>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6"/>
      <c r="C878" s="7"/>
      <c r="D878" s="7"/>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6"/>
      <c r="C879" s="7"/>
      <c r="D879" s="7"/>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6"/>
      <c r="C880" s="7"/>
      <c r="D880" s="7"/>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6"/>
      <c r="C881" s="7"/>
      <c r="D881" s="7"/>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6"/>
      <c r="C882" s="7"/>
      <c r="D882" s="7"/>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6"/>
      <c r="C883" s="7"/>
      <c r="D883" s="7"/>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6"/>
      <c r="C884" s="7"/>
      <c r="D884" s="7"/>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6"/>
      <c r="C885" s="7"/>
      <c r="D885" s="7"/>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6"/>
      <c r="C886" s="7"/>
      <c r="D886" s="7"/>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6"/>
      <c r="C887" s="7"/>
      <c r="D887" s="7"/>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6"/>
      <c r="C888" s="7"/>
      <c r="D888" s="7"/>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6"/>
      <c r="C889" s="7"/>
      <c r="D889" s="7"/>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6"/>
      <c r="C890" s="7"/>
      <c r="D890" s="7"/>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6"/>
      <c r="C891" s="7"/>
      <c r="D891" s="7"/>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6"/>
      <c r="C892" s="7"/>
      <c r="D892" s="7"/>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6"/>
      <c r="C893" s="7"/>
      <c r="D893" s="7"/>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6"/>
      <c r="C894" s="7"/>
      <c r="D894" s="7"/>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6"/>
      <c r="C895" s="7"/>
      <c r="D895" s="7"/>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6"/>
      <c r="C896" s="7"/>
      <c r="D896" s="7"/>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6"/>
      <c r="C897" s="7"/>
      <c r="D897" s="7"/>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6"/>
      <c r="C898" s="7"/>
      <c r="D898" s="7"/>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6"/>
      <c r="C899" s="7"/>
      <c r="D899" s="7"/>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6"/>
      <c r="C900" s="7"/>
      <c r="D900" s="7"/>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6"/>
      <c r="C901" s="7"/>
      <c r="D901" s="7"/>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6"/>
      <c r="C902" s="7"/>
      <c r="D902" s="7"/>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6"/>
      <c r="C903" s="7"/>
      <c r="D903" s="7"/>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6"/>
      <c r="C904" s="7"/>
      <c r="D904" s="7"/>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6"/>
      <c r="C905" s="7"/>
      <c r="D905" s="7"/>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6"/>
      <c r="C906" s="7"/>
      <c r="D906" s="7"/>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6"/>
      <c r="C907" s="7"/>
      <c r="D907" s="7"/>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6"/>
      <c r="C908" s="7"/>
      <c r="D908" s="7"/>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6"/>
      <c r="C909" s="7"/>
      <c r="D909" s="7"/>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6"/>
      <c r="C910" s="7"/>
      <c r="D910" s="7"/>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6"/>
      <c r="C911" s="7"/>
      <c r="D911" s="7"/>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6"/>
      <c r="C912" s="7"/>
      <c r="D912" s="7"/>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6"/>
      <c r="C913" s="7"/>
      <c r="D913" s="7"/>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6"/>
      <c r="C914" s="7"/>
      <c r="D914" s="7"/>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6"/>
      <c r="C915" s="7"/>
      <c r="D915" s="7"/>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6"/>
      <c r="C916" s="7"/>
      <c r="D916" s="7"/>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6"/>
      <c r="C917" s="7"/>
      <c r="D917" s="7"/>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6"/>
      <c r="C918" s="7"/>
      <c r="D918" s="7"/>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6"/>
      <c r="C919" s="7"/>
      <c r="D919" s="7"/>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6"/>
      <c r="C920" s="7"/>
      <c r="D920" s="7"/>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6"/>
      <c r="C921" s="7"/>
      <c r="D921" s="7"/>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6"/>
      <c r="C922" s="7"/>
      <c r="D922" s="7"/>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6"/>
      <c r="C923" s="7"/>
      <c r="D923" s="7"/>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6"/>
      <c r="C924" s="7"/>
      <c r="D924" s="7"/>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6"/>
      <c r="C925" s="7"/>
      <c r="D925" s="7"/>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6"/>
      <c r="C926" s="7"/>
      <c r="D926" s="7"/>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6"/>
      <c r="C927" s="7"/>
      <c r="D927" s="7"/>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6"/>
      <c r="C928" s="7"/>
      <c r="D928" s="7"/>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6"/>
      <c r="C929" s="7"/>
      <c r="D929" s="7"/>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6"/>
      <c r="C930" s="7"/>
      <c r="D930" s="7"/>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6"/>
      <c r="C931" s="7"/>
      <c r="D931" s="7"/>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6"/>
      <c r="C932" s="7"/>
      <c r="D932" s="7"/>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6"/>
      <c r="C933" s="7"/>
      <c r="D933" s="7"/>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6"/>
      <c r="C934" s="7"/>
      <c r="D934" s="7"/>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6"/>
      <c r="C935" s="7"/>
      <c r="D935" s="7"/>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6"/>
      <c r="C936" s="7"/>
      <c r="D936" s="7"/>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6"/>
      <c r="C937" s="7"/>
      <c r="D937" s="7"/>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6"/>
      <c r="C938" s="7"/>
      <c r="D938" s="7"/>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6"/>
      <c r="C939" s="7"/>
      <c r="D939" s="7"/>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6"/>
      <c r="C940" s="7"/>
      <c r="D940" s="7"/>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6"/>
      <c r="C941" s="7"/>
      <c r="D941" s="7"/>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6"/>
      <c r="C942" s="7"/>
      <c r="D942" s="7"/>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6"/>
      <c r="C943" s="7"/>
      <c r="D943" s="7"/>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6"/>
      <c r="C944" s="7"/>
      <c r="D944" s="7"/>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6"/>
      <c r="C945" s="7"/>
      <c r="D945" s="7"/>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6"/>
      <c r="C946" s="7"/>
      <c r="D946" s="7"/>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6"/>
      <c r="C947" s="7"/>
      <c r="D947" s="7"/>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6"/>
      <c r="C948" s="7"/>
      <c r="D948" s="7"/>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6"/>
      <c r="C949" s="7"/>
      <c r="D949" s="7"/>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6"/>
      <c r="C950" s="7"/>
      <c r="D950" s="7"/>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6"/>
      <c r="C951" s="7"/>
      <c r="D951" s="7"/>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6"/>
      <c r="C952" s="7"/>
      <c r="D952" s="7"/>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6"/>
      <c r="C953" s="7"/>
      <c r="D953" s="7"/>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6"/>
      <c r="C954" s="7"/>
      <c r="D954" s="7"/>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6"/>
      <c r="C955" s="7"/>
      <c r="D955" s="7"/>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6"/>
      <c r="C956" s="7"/>
      <c r="D956" s="7"/>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6"/>
      <c r="C957" s="7"/>
      <c r="D957" s="7"/>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6"/>
      <c r="C958" s="7"/>
      <c r="D958" s="7"/>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6"/>
      <c r="C959" s="7"/>
      <c r="D959" s="7"/>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6"/>
      <c r="C960" s="7"/>
      <c r="D960" s="7"/>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6"/>
      <c r="C961" s="7"/>
      <c r="D961" s="7"/>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6"/>
      <c r="C962" s="7"/>
      <c r="D962" s="7"/>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6"/>
      <c r="C963" s="7"/>
      <c r="D963" s="7"/>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6"/>
      <c r="C964" s="7"/>
      <c r="D964" s="7"/>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6"/>
      <c r="C965" s="7"/>
      <c r="D965" s="7"/>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6"/>
      <c r="C966" s="7"/>
      <c r="D966" s="7"/>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6"/>
      <c r="C967" s="7"/>
      <c r="D967" s="7"/>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6"/>
      <c r="C968" s="7"/>
      <c r="D968" s="7"/>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6"/>
      <c r="C969" s="7"/>
      <c r="D969" s="7"/>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6"/>
      <c r="C970" s="7"/>
      <c r="D970" s="7"/>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6"/>
      <c r="C971" s="7"/>
      <c r="D971" s="7"/>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6"/>
      <c r="C972" s="7"/>
      <c r="D972" s="7"/>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6"/>
      <c r="C973" s="7"/>
      <c r="D973" s="7"/>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6"/>
      <c r="C974" s="7"/>
      <c r="D974" s="7"/>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6"/>
      <c r="C975" s="7"/>
      <c r="D975" s="7"/>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6"/>
      <c r="C976" s="7"/>
      <c r="D976" s="7"/>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6"/>
      <c r="C977" s="7"/>
      <c r="D977" s="7"/>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6"/>
      <c r="C978" s="7"/>
      <c r="D978" s="7"/>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6"/>
      <c r="C979" s="7"/>
      <c r="D979" s="7"/>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6"/>
      <c r="C980" s="7"/>
      <c r="D980" s="7"/>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6"/>
      <c r="C981" s="7"/>
      <c r="D981" s="7"/>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6"/>
      <c r="C982" s="7"/>
      <c r="D982" s="7"/>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6"/>
      <c r="C983" s="7"/>
      <c r="D983" s="7"/>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6"/>
      <c r="C984" s="7"/>
      <c r="D984" s="7"/>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6"/>
      <c r="C985" s="7"/>
      <c r="D985" s="7"/>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6"/>
      <c r="C986" s="7"/>
      <c r="D986" s="7"/>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6"/>
      <c r="C987" s="7"/>
      <c r="D987" s="7"/>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6"/>
      <c r="C988" s="7"/>
      <c r="D988" s="7"/>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6"/>
      <c r="C989" s="7"/>
      <c r="D989" s="7"/>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6"/>
      <c r="C990" s="7"/>
      <c r="D990" s="7"/>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6"/>
      <c r="C991" s="7"/>
      <c r="D991" s="7"/>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6"/>
      <c r="C992" s="7"/>
      <c r="D992" s="7"/>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6"/>
      <c r="C993" s="7"/>
      <c r="D993" s="7"/>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6"/>
      <c r="C994" s="7"/>
      <c r="D994" s="7"/>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6"/>
      <c r="C995" s="7"/>
      <c r="D995" s="7"/>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6"/>
      <c r="C996" s="7"/>
      <c r="D996" s="7"/>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6"/>
      <c r="C997" s="7"/>
      <c r="D997" s="7"/>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6"/>
      <c r="C998" s="7"/>
      <c r="D998" s="7"/>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6"/>
      <c r="C999" s="7"/>
      <c r="D999" s="7"/>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6"/>
      <c r="C1000" s="7"/>
      <c r="D1000" s="7"/>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cols>
    <col min="1" max="1" width="13.33203125" customWidth="1"/>
    <col min="2" max="2" width="42.33203125" customWidth="1"/>
    <col min="3" max="3" width="13.44140625" customWidth="1"/>
    <col min="4" max="4" width="12.33203125" customWidth="1"/>
    <col min="5" max="5" width="63.109375" customWidth="1"/>
    <col min="6" max="6" width="31.88671875" customWidth="1"/>
    <col min="7" max="26" width="8.6640625" customWidth="1"/>
  </cols>
  <sheetData>
    <row r="1" spans="1:26" ht="28.8">
      <c r="A1" s="2" t="s">
        <v>5</v>
      </c>
      <c r="B1" s="2" t="s">
        <v>6</v>
      </c>
      <c r="C1" s="3" t="s">
        <v>7</v>
      </c>
      <c r="D1" s="3" t="s">
        <v>8</v>
      </c>
      <c r="E1" s="4" t="s">
        <v>9</v>
      </c>
      <c r="F1" s="5"/>
      <c r="G1" s="5"/>
      <c r="H1" s="5"/>
      <c r="I1" s="5"/>
      <c r="J1" s="5"/>
      <c r="K1" s="5"/>
      <c r="L1" s="5"/>
      <c r="M1" s="5"/>
      <c r="N1" s="5"/>
      <c r="O1" s="5"/>
      <c r="P1" s="5"/>
      <c r="Q1" s="5"/>
      <c r="R1" s="5"/>
      <c r="S1" s="5"/>
      <c r="T1" s="5"/>
      <c r="U1" s="5"/>
      <c r="V1" s="5"/>
      <c r="W1" s="5"/>
      <c r="X1" s="5"/>
      <c r="Y1" s="5"/>
      <c r="Z1" s="5"/>
    </row>
    <row r="2" spans="1:26" ht="86.4">
      <c r="A2" s="5" t="s">
        <v>43</v>
      </c>
      <c r="B2" s="10" t="s">
        <v>44</v>
      </c>
      <c r="C2" s="7" t="s">
        <v>45</v>
      </c>
      <c r="D2" s="7" t="s">
        <v>17</v>
      </c>
      <c r="E2" s="6" t="s">
        <v>46</v>
      </c>
      <c r="F2" s="5"/>
      <c r="G2" s="5"/>
      <c r="H2" s="5"/>
      <c r="I2" s="5"/>
      <c r="J2" s="5"/>
      <c r="K2" s="5"/>
      <c r="L2" s="5"/>
      <c r="M2" s="5"/>
      <c r="N2" s="5"/>
      <c r="O2" s="5"/>
      <c r="P2" s="5"/>
      <c r="Q2" s="5"/>
      <c r="R2" s="5"/>
      <c r="S2" s="5"/>
      <c r="T2" s="5"/>
      <c r="U2" s="5"/>
      <c r="V2" s="5"/>
      <c r="W2" s="5"/>
      <c r="X2" s="5"/>
      <c r="Y2" s="5"/>
      <c r="Z2" s="5"/>
    </row>
    <row r="3" spans="1:26" ht="72">
      <c r="A3" s="5"/>
      <c r="B3" s="8" t="s">
        <v>47</v>
      </c>
      <c r="C3" s="7" t="s">
        <v>48</v>
      </c>
      <c r="D3" s="7" t="s">
        <v>17</v>
      </c>
      <c r="E3" s="6" t="s">
        <v>49</v>
      </c>
      <c r="F3" s="5"/>
      <c r="G3" s="5"/>
      <c r="H3" s="5"/>
      <c r="I3" s="5"/>
      <c r="J3" s="5"/>
      <c r="K3" s="5"/>
      <c r="L3" s="5"/>
      <c r="M3" s="5"/>
      <c r="N3" s="5"/>
      <c r="O3" s="5"/>
      <c r="P3" s="5"/>
      <c r="Q3" s="5"/>
      <c r="R3" s="5"/>
      <c r="S3" s="5"/>
      <c r="T3" s="5"/>
      <c r="U3" s="5"/>
      <c r="V3" s="5"/>
      <c r="W3" s="5"/>
      <c r="X3" s="5"/>
      <c r="Y3" s="5"/>
      <c r="Z3" s="5"/>
    </row>
    <row r="4" spans="1:26" ht="57.6">
      <c r="A4" s="5"/>
      <c r="B4" s="8" t="s">
        <v>50</v>
      </c>
      <c r="C4" s="7" t="s">
        <v>48</v>
      </c>
      <c r="D4" s="7" t="s">
        <v>17</v>
      </c>
      <c r="E4" s="6" t="s">
        <v>51</v>
      </c>
      <c r="F4" s="5"/>
      <c r="G4" s="5"/>
      <c r="H4" s="5"/>
      <c r="I4" s="5"/>
      <c r="J4" s="5"/>
      <c r="K4" s="5"/>
      <c r="L4" s="5"/>
      <c r="M4" s="5"/>
      <c r="N4" s="5"/>
      <c r="O4" s="5"/>
      <c r="P4" s="5"/>
      <c r="Q4" s="5"/>
      <c r="R4" s="5"/>
      <c r="S4" s="5"/>
      <c r="T4" s="5"/>
      <c r="U4" s="5"/>
      <c r="V4" s="5"/>
      <c r="W4" s="5"/>
      <c r="X4" s="5"/>
      <c r="Y4" s="5"/>
      <c r="Z4" s="5"/>
    </row>
    <row r="5" spans="1:26" ht="57.6">
      <c r="A5" s="5"/>
      <c r="B5" s="11" t="s">
        <v>52</v>
      </c>
      <c r="C5" s="7" t="s">
        <v>48</v>
      </c>
      <c r="D5" s="7" t="s">
        <v>17</v>
      </c>
      <c r="E5" s="6" t="s">
        <v>53</v>
      </c>
      <c r="F5" s="5"/>
      <c r="G5" s="5"/>
      <c r="H5" s="5"/>
      <c r="I5" s="5"/>
      <c r="J5" s="5"/>
      <c r="K5" s="5"/>
      <c r="L5" s="5"/>
      <c r="M5" s="5"/>
      <c r="N5" s="5"/>
      <c r="O5" s="5"/>
      <c r="P5" s="5"/>
      <c r="Q5" s="5"/>
      <c r="R5" s="5"/>
      <c r="S5" s="5"/>
      <c r="T5" s="5"/>
      <c r="U5" s="5"/>
      <c r="V5" s="5"/>
      <c r="W5" s="5"/>
      <c r="X5" s="5"/>
      <c r="Y5" s="5"/>
      <c r="Z5" s="5"/>
    </row>
    <row r="6" spans="1:26" ht="86.4">
      <c r="A6" s="5"/>
      <c r="B6" s="6" t="s">
        <v>54</v>
      </c>
      <c r="C6" s="7" t="s">
        <v>48</v>
      </c>
      <c r="D6" s="7" t="s">
        <v>17</v>
      </c>
      <c r="E6" s="6" t="s">
        <v>55</v>
      </c>
      <c r="F6" s="5"/>
      <c r="G6" s="5"/>
      <c r="H6" s="5"/>
      <c r="I6" s="5"/>
      <c r="J6" s="5"/>
      <c r="K6" s="5"/>
      <c r="L6" s="5"/>
      <c r="M6" s="5"/>
      <c r="N6" s="5"/>
      <c r="O6" s="5"/>
      <c r="P6" s="5"/>
      <c r="Q6" s="5"/>
      <c r="R6" s="5"/>
      <c r="S6" s="5"/>
      <c r="T6" s="5"/>
      <c r="U6" s="5"/>
      <c r="V6" s="5"/>
      <c r="W6" s="5"/>
      <c r="X6" s="5"/>
      <c r="Y6" s="5"/>
      <c r="Z6" s="5"/>
    </row>
    <row r="7" spans="1:26" ht="57.6">
      <c r="A7" s="5"/>
      <c r="B7" s="9" t="s">
        <v>56</v>
      </c>
      <c r="C7" s="7" t="s">
        <v>48</v>
      </c>
      <c r="D7" s="7" t="s">
        <v>17</v>
      </c>
      <c r="E7" s="6" t="s">
        <v>57</v>
      </c>
      <c r="F7" s="5"/>
      <c r="G7" s="5"/>
      <c r="H7" s="5"/>
      <c r="I7" s="5"/>
      <c r="J7" s="5"/>
      <c r="K7" s="5"/>
      <c r="L7" s="5"/>
      <c r="M7" s="5"/>
      <c r="N7" s="5"/>
      <c r="O7" s="5"/>
      <c r="P7" s="5"/>
      <c r="Q7" s="5"/>
      <c r="R7" s="5"/>
      <c r="S7" s="5"/>
      <c r="T7" s="5"/>
      <c r="U7" s="5"/>
      <c r="V7" s="5"/>
      <c r="W7" s="5"/>
      <c r="X7" s="5"/>
      <c r="Y7" s="5"/>
      <c r="Z7" s="5"/>
    </row>
    <row r="8" spans="1:26" ht="72">
      <c r="A8" s="5"/>
      <c r="B8" s="8" t="s">
        <v>58</v>
      </c>
      <c r="C8" s="12" t="s">
        <v>59</v>
      </c>
      <c r="D8" s="7" t="s">
        <v>17</v>
      </c>
      <c r="E8" s="6" t="s">
        <v>60</v>
      </c>
      <c r="F8" s="5"/>
      <c r="G8" s="5"/>
      <c r="H8" s="5"/>
      <c r="I8" s="5"/>
      <c r="J8" s="5"/>
      <c r="K8" s="5"/>
      <c r="L8" s="5"/>
      <c r="M8" s="5"/>
      <c r="N8" s="5"/>
      <c r="O8" s="5"/>
      <c r="P8" s="5"/>
      <c r="Q8" s="5"/>
      <c r="R8" s="5"/>
      <c r="S8" s="5"/>
      <c r="T8" s="5"/>
      <c r="U8" s="5"/>
      <c r="V8" s="5"/>
      <c r="W8" s="5"/>
      <c r="X8" s="5"/>
      <c r="Y8" s="5"/>
      <c r="Z8" s="5"/>
    </row>
    <row r="9" spans="1:26" ht="72">
      <c r="A9" s="5"/>
      <c r="B9" s="8" t="s">
        <v>61</v>
      </c>
      <c r="C9" s="7" t="s">
        <v>62</v>
      </c>
      <c r="D9" s="7" t="s">
        <v>17</v>
      </c>
      <c r="E9" s="6" t="s">
        <v>63</v>
      </c>
      <c r="F9" s="5"/>
      <c r="G9" s="5"/>
      <c r="H9" s="5"/>
      <c r="I9" s="5"/>
      <c r="J9" s="5"/>
      <c r="K9" s="5"/>
      <c r="L9" s="5"/>
      <c r="M9" s="5"/>
      <c r="N9" s="5"/>
      <c r="O9" s="5"/>
      <c r="P9" s="5"/>
      <c r="Q9" s="5"/>
      <c r="R9" s="5"/>
      <c r="S9" s="5"/>
      <c r="T9" s="5"/>
      <c r="U9" s="5"/>
      <c r="V9" s="5"/>
      <c r="W9" s="5"/>
      <c r="X9" s="5"/>
      <c r="Y9" s="5"/>
      <c r="Z9" s="5"/>
    </row>
    <row r="10" spans="1:26" ht="86.4">
      <c r="A10" s="5"/>
      <c r="B10" s="8" t="s">
        <v>64</v>
      </c>
      <c r="C10" s="7" t="s">
        <v>65</v>
      </c>
      <c r="D10" s="7" t="s">
        <v>17</v>
      </c>
      <c r="E10" s="6" t="s">
        <v>66</v>
      </c>
      <c r="F10" s="5"/>
      <c r="G10" s="5"/>
      <c r="H10" s="5"/>
      <c r="I10" s="5"/>
      <c r="J10" s="5"/>
      <c r="K10" s="5"/>
      <c r="L10" s="5"/>
      <c r="M10" s="5"/>
      <c r="N10" s="5"/>
      <c r="O10" s="5"/>
      <c r="P10" s="5"/>
      <c r="Q10" s="5"/>
      <c r="R10" s="5"/>
      <c r="S10" s="5"/>
      <c r="T10" s="5"/>
      <c r="U10" s="5"/>
      <c r="V10" s="5"/>
      <c r="W10" s="5"/>
      <c r="X10" s="5"/>
      <c r="Y10" s="5"/>
      <c r="Z10" s="5"/>
    </row>
    <row r="11" spans="1:26" ht="50.25" customHeight="1">
      <c r="A11" s="5"/>
      <c r="B11" s="6"/>
      <c r="C11" s="7"/>
      <c r="D11" s="7"/>
      <c r="E11" s="5"/>
      <c r="F11" s="5"/>
      <c r="G11" s="5"/>
      <c r="H11" s="5"/>
      <c r="I11" s="5"/>
      <c r="J11" s="5"/>
      <c r="K11" s="5"/>
      <c r="L11" s="5"/>
      <c r="M11" s="5"/>
      <c r="N11" s="5"/>
      <c r="O11" s="5"/>
      <c r="P11" s="5"/>
      <c r="Q11" s="5"/>
      <c r="R11" s="5"/>
      <c r="S11" s="5"/>
      <c r="T11" s="5"/>
      <c r="U11" s="5"/>
      <c r="V11" s="5"/>
      <c r="W11" s="5"/>
      <c r="X11" s="5"/>
      <c r="Y11" s="5"/>
      <c r="Z11" s="5"/>
    </row>
    <row r="12" spans="1:26" ht="14.4">
      <c r="A12" s="5"/>
      <c r="B12" s="6"/>
      <c r="C12" s="7"/>
      <c r="D12" s="7"/>
      <c r="E12" s="5"/>
      <c r="F12" s="5"/>
      <c r="G12" s="5"/>
      <c r="H12" s="5"/>
      <c r="I12" s="5"/>
      <c r="J12" s="5"/>
      <c r="K12" s="5"/>
      <c r="L12" s="5"/>
      <c r="M12" s="5"/>
      <c r="N12" s="5"/>
      <c r="O12" s="5"/>
      <c r="P12" s="5"/>
      <c r="Q12" s="5"/>
      <c r="R12" s="5"/>
      <c r="S12" s="5"/>
      <c r="T12" s="5"/>
      <c r="U12" s="5"/>
      <c r="V12" s="5"/>
      <c r="W12" s="5"/>
      <c r="X12" s="5"/>
      <c r="Y12" s="5"/>
      <c r="Z12" s="5"/>
    </row>
    <row r="13" spans="1:26" ht="14.4">
      <c r="A13" s="5"/>
      <c r="B13" s="6"/>
      <c r="C13" s="7"/>
      <c r="D13" s="7"/>
      <c r="E13" s="5"/>
      <c r="F13" s="5"/>
      <c r="G13" s="5"/>
      <c r="H13" s="5"/>
      <c r="I13" s="5"/>
      <c r="J13" s="5"/>
      <c r="K13" s="5"/>
      <c r="L13" s="5"/>
      <c r="M13" s="5"/>
      <c r="N13" s="5"/>
      <c r="O13" s="5"/>
      <c r="P13" s="5"/>
      <c r="Q13" s="5"/>
      <c r="R13" s="5"/>
      <c r="S13" s="5"/>
      <c r="T13" s="5"/>
      <c r="U13" s="5"/>
      <c r="V13" s="5"/>
      <c r="W13" s="5"/>
      <c r="X13" s="5"/>
      <c r="Y13" s="5"/>
      <c r="Z13" s="5"/>
    </row>
    <row r="14" spans="1:26" ht="14.4">
      <c r="A14" s="5"/>
      <c r="B14" s="6"/>
      <c r="C14" s="7"/>
      <c r="D14" s="7"/>
      <c r="E14" s="5"/>
      <c r="F14" s="5"/>
      <c r="G14" s="5"/>
      <c r="H14" s="5"/>
      <c r="I14" s="5"/>
      <c r="J14" s="5"/>
      <c r="K14" s="5"/>
      <c r="L14" s="5"/>
      <c r="M14" s="5"/>
      <c r="N14" s="5"/>
      <c r="O14" s="5"/>
      <c r="P14" s="5"/>
      <c r="Q14" s="5"/>
      <c r="R14" s="5"/>
      <c r="S14" s="5"/>
      <c r="T14" s="5"/>
      <c r="U14" s="5"/>
      <c r="V14" s="5"/>
      <c r="W14" s="5"/>
      <c r="X14" s="5"/>
      <c r="Y14" s="5"/>
      <c r="Z14" s="5"/>
    </row>
    <row r="15" spans="1:26" ht="27" customHeight="1">
      <c r="A15" s="5"/>
      <c r="B15" s="6"/>
      <c r="C15" s="7"/>
      <c r="D15" s="7"/>
      <c r="E15" s="5"/>
      <c r="F15" s="5"/>
      <c r="G15" s="5"/>
      <c r="H15" s="5"/>
      <c r="I15" s="5"/>
      <c r="J15" s="5"/>
      <c r="K15" s="5"/>
      <c r="L15" s="5"/>
      <c r="M15" s="5"/>
      <c r="N15" s="5"/>
      <c r="O15" s="5"/>
      <c r="P15" s="5"/>
      <c r="Q15" s="5"/>
      <c r="R15" s="5"/>
      <c r="S15" s="5"/>
      <c r="T15" s="5"/>
      <c r="U15" s="5"/>
      <c r="V15" s="5"/>
      <c r="W15" s="5"/>
      <c r="X15" s="5"/>
      <c r="Y15" s="5"/>
      <c r="Z15" s="5"/>
    </row>
    <row r="16" spans="1:26" ht="14.4">
      <c r="A16" s="5"/>
      <c r="B16" s="6"/>
      <c r="C16" s="7"/>
      <c r="D16" s="7"/>
      <c r="E16" s="5"/>
      <c r="F16" s="5"/>
      <c r="G16" s="5"/>
      <c r="H16" s="5"/>
      <c r="I16" s="5"/>
      <c r="J16" s="5"/>
      <c r="K16" s="5"/>
      <c r="L16" s="5"/>
      <c r="M16" s="5"/>
      <c r="N16" s="5"/>
      <c r="O16" s="5"/>
      <c r="P16" s="5"/>
      <c r="Q16" s="5"/>
      <c r="R16" s="5"/>
      <c r="S16" s="5"/>
      <c r="T16" s="5"/>
      <c r="U16" s="5"/>
      <c r="V16" s="5"/>
      <c r="W16" s="5"/>
      <c r="X16" s="5"/>
      <c r="Y16" s="5"/>
      <c r="Z16" s="5"/>
    </row>
    <row r="17" spans="1:26" ht="26.25" customHeight="1">
      <c r="A17" s="5"/>
      <c r="B17" s="6"/>
      <c r="C17" s="7"/>
      <c r="D17" s="7"/>
      <c r="E17" s="5"/>
      <c r="F17" s="5"/>
      <c r="G17" s="5"/>
      <c r="H17" s="5"/>
      <c r="I17" s="5"/>
      <c r="J17" s="5"/>
      <c r="K17" s="5"/>
      <c r="L17" s="5"/>
      <c r="M17" s="5"/>
      <c r="N17" s="5"/>
      <c r="O17" s="5"/>
      <c r="P17" s="5"/>
      <c r="Q17" s="5"/>
      <c r="R17" s="5"/>
      <c r="S17" s="5"/>
      <c r="T17" s="5"/>
      <c r="U17" s="5"/>
      <c r="V17" s="5"/>
      <c r="W17" s="5"/>
      <c r="X17" s="5"/>
      <c r="Y17" s="5"/>
      <c r="Z17" s="5"/>
    </row>
    <row r="18" spans="1:26" ht="14.4">
      <c r="A18" s="5"/>
      <c r="B18" s="6"/>
      <c r="C18" s="7"/>
      <c r="D18" s="7"/>
      <c r="E18" s="5"/>
      <c r="F18" s="5"/>
      <c r="G18" s="5"/>
      <c r="H18" s="5"/>
      <c r="I18" s="5"/>
      <c r="J18" s="5"/>
      <c r="K18" s="5"/>
      <c r="L18" s="5"/>
      <c r="M18" s="5"/>
      <c r="N18" s="5"/>
      <c r="O18" s="5"/>
      <c r="P18" s="5"/>
      <c r="Q18" s="5"/>
      <c r="R18" s="5"/>
      <c r="S18" s="5"/>
      <c r="T18" s="5"/>
      <c r="U18" s="5"/>
      <c r="V18" s="5"/>
      <c r="W18" s="5"/>
      <c r="X18" s="5"/>
      <c r="Y18" s="5"/>
      <c r="Z18" s="5"/>
    </row>
    <row r="19" spans="1:26" ht="14.4">
      <c r="A19" s="5"/>
      <c r="B19" s="6"/>
      <c r="C19" s="7"/>
      <c r="D19" s="7"/>
      <c r="E19" s="5"/>
      <c r="F19" s="5"/>
      <c r="G19" s="5"/>
      <c r="H19" s="5"/>
      <c r="I19" s="5"/>
      <c r="J19" s="5"/>
      <c r="K19" s="5"/>
      <c r="L19" s="5"/>
      <c r="M19" s="5"/>
      <c r="N19" s="5"/>
      <c r="O19" s="5"/>
      <c r="P19" s="5"/>
      <c r="Q19" s="5"/>
      <c r="R19" s="5"/>
      <c r="S19" s="5"/>
      <c r="T19" s="5"/>
      <c r="U19" s="5"/>
      <c r="V19" s="5"/>
      <c r="W19" s="5"/>
      <c r="X19" s="5"/>
      <c r="Y19" s="5"/>
      <c r="Z19" s="5"/>
    </row>
    <row r="20" spans="1:26" ht="14.4">
      <c r="A20" s="5"/>
      <c r="B20" s="6"/>
      <c r="C20" s="7"/>
      <c r="D20" s="7"/>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6"/>
      <c r="C21" s="7"/>
      <c r="D21" s="7"/>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6"/>
      <c r="C22" s="7"/>
      <c r="D22" s="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6"/>
      <c r="C23" s="7"/>
      <c r="D23" s="7"/>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6"/>
      <c r="C24" s="7"/>
      <c r="D24" s="7"/>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6"/>
      <c r="C25" s="7"/>
      <c r="D25" s="7"/>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6"/>
      <c r="C26" s="7"/>
      <c r="D26" s="7"/>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6"/>
      <c r="C27" s="7"/>
      <c r="D27" s="7"/>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6"/>
      <c r="C28" s="7"/>
      <c r="D28" s="7"/>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6"/>
      <c r="C29" s="7"/>
      <c r="D29" s="7"/>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6"/>
      <c r="C30" s="7"/>
      <c r="D30" s="7"/>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6"/>
      <c r="C31" s="7"/>
      <c r="D31" s="7"/>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6"/>
      <c r="C32" s="7"/>
      <c r="D32" s="7"/>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6"/>
      <c r="C33" s="7"/>
      <c r="D33" s="7"/>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6"/>
      <c r="C34" s="7"/>
      <c r="D34" s="7"/>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6"/>
      <c r="C35" s="7"/>
      <c r="D35" s="7"/>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6"/>
      <c r="C36" s="7"/>
      <c r="D36" s="7"/>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6"/>
      <c r="C37" s="7"/>
      <c r="D37" s="7"/>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6"/>
      <c r="C38" s="7"/>
      <c r="D38" s="7"/>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6"/>
      <c r="C39" s="7"/>
      <c r="D39" s="7"/>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6"/>
      <c r="C40" s="7"/>
      <c r="D40" s="7"/>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6"/>
      <c r="C41" s="7"/>
      <c r="D41" s="7"/>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6"/>
      <c r="C42" s="7"/>
      <c r="D42" s="7"/>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6"/>
      <c r="C43" s="7"/>
      <c r="D43" s="7"/>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6"/>
      <c r="C44" s="7"/>
      <c r="D44" s="7"/>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6"/>
      <c r="C45" s="7"/>
      <c r="D45" s="7"/>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6"/>
      <c r="C46" s="7"/>
      <c r="D46" s="7"/>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6"/>
      <c r="C47" s="7"/>
      <c r="D47" s="7"/>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6"/>
      <c r="C48" s="7"/>
      <c r="D48" s="7"/>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6"/>
      <c r="C49" s="7"/>
      <c r="D49" s="7"/>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6"/>
      <c r="C50" s="7"/>
      <c r="D50" s="7"/>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6"/>
      <c r="C51" s="7"/>
      <c r="D51" s="7"/>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6"/>
      <c r="C52" s="7"/>
      <c r="D52" s="7"/>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6"/>
      <c r="C53" s="7"/>
      <c r="D53" s="7"/>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6"/>
      <c r="C54" s="7"/>
      <c r="D54" s="7"/>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6"/>
      <c r="C55" s="7"/>
      <c r="D55" s="7"/>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6"/>
      <c r="C56" s="7"/>
      <c r="D56" s="7"/>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6"/>
      <c r="C57" s="7"/>
      <c r="D57" s="7"/>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6"/>
      <c r="C58" s="7"/>
      <c r="D58" s="7"/>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6"/>
      <c r="C59" s="7"/>
      <c r="D59" s="7"/>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6"/>
      <c r="C60" s="7"/>
      <c r="D60" s="7"/>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6"/>
      <c r="C61" s="7"/>
      <c r="D61" s="7"/>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6"/>
      <c r="C62" s="7"/>
      <c r="D62" s="7"/>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6"/>
      <c r="C63" s="7"/>
      <c r="D63" s="7"/>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6"/>
      <c r="C64" s="7"/>
      <c r="D64" s="7"/>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6"/>
      <c r="C65" s="7"/>
      <c r="D65" s="7"/>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6"/>
      <c r="C66" s="7"/>
      <c r="D66" s="7"/>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6"/>
      <c r="C67" s="7"/>
      <c r="D67" s="7"/>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6"/>
      <c r="C68" s="7"/>
      <c r="D68" s="7"/>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6"/>
      <c r="C69" s="7"/>
      <c r="D69" s="7"/>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6"/>
      <c r="C70" s="7"/>
      <c r="D70" s="7"/>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6"/>
      <c r="C71" s="7"/>
      <c r="D71" s="7"/>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6"/>
      <c r="C72" s="7"/>
      <c r="D72" s="7"/>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6"/>
      <c r="C73" s="7"/>
      <c r="D73" s="7"/>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6"/>
      <c r="C74" s="7"/>
      <c r="D74" s="7"/>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6"/>
      <c r="C75" s="7"/>
      <c r="D75" s="7"/>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6"/>
      <c r="C76" s="7"/>
      <c r="D76" s="7"/>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6"/>
      <c r="C77" s="7"/>
      <c r="D77" s="7"/>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6"/>
      <c r="C78" s="7"/>
      <c r="D78" s="7"/>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6"/>
      <c r="C79" s="7"/>
      <c r="D79" s="7"/>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6"/>
      <c r="C80" s="7"/>
      <c r="D80" s="7"/>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6"/>
      <c r="C81" s="7"/>
      <c r="D81" s="7"/>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6"/>
      <c r="C82" s="7"/>
      <c r="D82" s="7"/>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6"/>
      <c r="C83" s="7"/>
      <c r="D83" s="7"/>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6"/>
      <c r="C84" s="7"/>
      <c r="D84" s="7"/>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6"/>
      <c r="C85" s="7"/>
      <c r="D85" s="7"/>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6"/>
      <c r="C86" s="7"/>
      <c r="D86" s="7"/>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6"/>
      <c r="C87" s="7"/>
      <c r="D87" s="7"/>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6"/>
      <c r="C88" s="7"/>
      <c r="D88" s="7"/>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6"/>
      <c r="C89" s="7"/>
      <c r="D89" s="7"/>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6"/>
      <c r="C90" s="7"/>
      <c r="D90" s="7"/>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6"/>
      <c r="C91" s="7"/>
      <c r="D91" s="7"/>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6"/>
      <c r="C92" s="7"/>
      <c r="D92" s="7"/>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6"/>
      <c r="C93" s="7"/>
      <c r="D93" s="7"/>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6"/>
      <c r="C94" s="7"/>
      <c r="D94" s="7"/>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6"/>
      <c r="C95" s="7"/>
      <c r="D95" s="7"/>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6"/>
      <c r="C96" s="7"/>
      <c r="D96" s="7"/>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6"/>
      <c r="C97" s="7"/>
      <c r="D97" s="7"/>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6"/>
      <c r="C98" s="7"/>
      <c r="D98" s="7"/>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6"/>
      <c r="C99" s="7"/>
      <c r="D99" s="7"/>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6"/>
      <c r="C100" s="7"/>
      <c r="D100" s="7"/>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6"/>
      <c r="C101" s="7"/>
      <c r="D101" s="7"/>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6"/>
      <c r="C102" s="7"/>
      <c r="D102" s="7"/>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6"/>
      <c r="C103" s="7"/>
      <c r="D103" s="7"/>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6"/>
      <c r="C104" s="7"/>
      <c r="D104" s="7"/>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6"/>
      <c r="C105" s="7"/>
      <c r="D105" s="7"/>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6"/>
      <c r="C106" s="7"/>
      <c r="D106" s="7"/>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6"/>
      <c r="C107" s="7"/>
      <c r="D107" s="7"/>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6"/>
      <c r="C108" s="7"/>
      <c r="D108" s="7"/>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6"/>
      <c r="C109" s="7"/>
      <c r="D109" s="7"/>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6"/>
      <c r="C110" s="7"/>
      <c r="D110" s="7"/>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6"/>
      <c r="C111" s="7"/>
      <c r="D111" s="7"/>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6"/>
      <c r="C112" s="7"/>
      <c r="D112" s="7"/>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6"/>
      <c r="C113" s="7"/>
      <c r="D113" s="7"/>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6"/>
      <c r="C114" s="7"/>
      <c r="D114" s="7"/>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6"/>
      <c r="C115" s="7"/>
      <c r="D115" s="7"/>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6"/>
      <c r="C116" s="7"/>
      <c r="D116" s="7"/>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6"/>
      <c r="C117" s="7"/>
      <c r="D117" s="7"/>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6"/>
      <c r="C118" s="7"/>
      <c r="D118" s="7"/>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6"/>
      <c r="C119" s="7"/>
      <c r="D119" s="7"/>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6"/>
      <c r="C120" s="7"/>
      <c r="D120" s="7"/>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6"/>
      <c r="C121" s="7"/>
      <c r="D121" s="7"/>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6"/>
      <c r="C122" s="7"/>
      <c r="D122" s="7"/>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6"/>
      <c r="C123" s="7"/>
      <c r="D123" s="7"/>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6"/>
      <c r="C124" s="7"/>
      <c r="D124" s="7"/>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6"/>
      <c r="C125" s="7"/>
      <c r="D125" s="7"/>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6"/>
      <c r="C126" s="7"/>
      <c r="D126" s="7"/>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6"/>
      <c r="C127" s="7"/>
      <c r="D127" s="7"/>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6"/>
      <c r="C128" s="7"/>
      <c r="D128" s="7"/>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6"/>
      <c r="C129" s="7"/>
      <c r="D129" s="7"/>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6"/>
      <c r="C130" s="7"/>
      <c r="D130" s="7"/>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6"/>
      <c r="C131" s="7"/>
      <c r="D131" s="7"/>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6"/>
      <c r="C132" s="7"/>
      <c r="D132" s="7"/>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6"/>
      <c r="C133" s="7"/>
      <c r="D133" s="7"/>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6"/>
      <c r="C134" s="7"/>
      <c r="D134" s="7"/>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6"/>
      <c r="C135" s="7"/>
      <c r="D135" s="7"/>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6"/>
      <c r="C136" s="7"/>
      <c r="D136" s="7"/>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6"/>
      <c r="C137" s="7"/>
      <c r="D137" s="7"/>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6"/>
      <c r="C138" s="7"/>
      <c r="D138" s="7"/>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6"/>
      <c r="C139" s="7"/>
      <c r="D139" s="7"/>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6"/>
      <c r="C140" s="7"/>
      <c r="D140" s="7"/>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6"/>
      <c r="C141" s="7"/>
      <c r="D141" s="7"/>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6"/>
      <c r="C142" s="7"/>
      <c r="D142" s="7"/>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6"/>
      <c r="C143" s="7"/>
      <c r="D143" s="7"/>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6"/>
      <c r="C144" s="7"/>
      <c r="D144" s="7"/>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6"/>
      <c r="C145" s="7"/>
      <c r="D145" s="7"/>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6"/>
      <c r="C146" s="7"/>
      <c r="D146" s="7"/>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6"/>
      <c r="C147" s="7"/>
      <c r="D147" s="7"/>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6"/>
      <c r="C148" s="7"/>
      <c r="D148" s="7"/>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6"/>
      <c r="C149" s="7"/>
      <c r="D149" s="7"/>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6"/>
      <c r="C150" s="7"/>
      <c r="D150" s="7"/>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6"/>
      <c r="C151" s="7"/>
      <c r="D151" s="7"/>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6"/>
      <c r="C152" s="7"/>
      <c r="D152" s="7"/>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6"/>
      <c r="C153" s="7"/>
      <c r="D153" s="7"/>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6"/>
      <c r="C154" s="7"/>
      <c r="D154" s="7"/>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6"/>
      <c r="C155" s="7"/>
      <c r="D155" s="7"/>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6"/>
      <c r="C156" s="7"/>
      <c r="D156" s="7"/>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6"/>
      <c r="C157" s="7"/>
      <c r="D157" s="7"/>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6"/>
      <c r="C158" s="7"/>
      <c r="D158" s="7"/>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6"/>
      <c r="C159" s="7"/>
      <c r="D159" s="7"/>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6"/>
      <c r="C160" s="7"/>
      <c r="D160" s="7"/>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6"/>
      <c r="C161" s="7"/>
      <c r="D161" s="7"/>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6"/>
      <c r="C162" s="7"/>
      <c r="D162" s="7"/>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6"/>
      <c r="C163" s="7"/>
      <c r="D163" s="7"/>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6"/>
      <c r="C164" s="7"/>
      <c r="D164" s="7"/>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6"/>
      <c r="C165" s="7"/>
      <c r="D165" s="7"/>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6"/>
      <c r="C166" s="7"/>
      <c r="D166" s="7"/>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6"/>
      <c r="C167" s="7"/>
      <c r="D167" s="7"/>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6"/>
      <c r="C168" s="7"/>
      <c r="D168" s="7"/>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6"/>
      <c r="C169" s="7"/>
      <c r="D169" s="7"/>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6"/>
      <c r="C170" s="7"/>
      <c r="D170" s="7"/>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6"/>
      <c r="C171" s="7"/>
      <c r="D171" s="7"/>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6"/>
      <c r="C172" s="7"/>
      <c r="D172" s="7"/>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6"/>
      <c r="C173" s="7"/>
      <c r="D173" s="7"/>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6"/>
      <c r="C174" s="7"/>
      <c r="D174" s="7"/>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6"/>
      <c r="C175" s="7"/>
      <c r="D175" s="7"/>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6"/>
      <c r="C176" s="7"/>
      <c r="D176" s="7"/>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6"/>
      <c r="C177" s="7"/>
      <c r="D177" s="7"/>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6"/>
      <c r="C178" s="7"/>
      <c r="D178" s="7"/>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6"/>
      <c r="C179" s="7"/>
      <c r="D179" s="7"/>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6"/>
      <c r="C180" s="7"/>
      <c r="D180" s="7"/>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6"/>
      <c r="C181" s="7"/>
      <c r="D181" s="7"/>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6"/>
      <c r="C182" s="7"/>
      <c r="D182" s="7"/>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6"/>
      <c r="C183" s="7"/>
      <c r="D183" s="7"/>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6"/>
      <c r="C184" s="7"/>
      <c r="D184" s="7"/>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6"/>
      <c r="C185" s="7"/>
      <c r="D185" s="7"/>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6"/>
      <c r="C186" s="7"/>
      <c r="D186" s="7"/>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6"/>
      <c r="C187" s="7"/>
      <c r="D187" s="7"/>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6"/>
      <c r="C188" s="7"/>
      <c r="D188" s="7"/>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6"/>
      <c r="C189" s="7"/>
      <c r="D189" s="7"/>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6"/>
      <c r="C190" s="7"/>
      <c r="D190" s="7"/>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6"/>
      <c r="C191" s="7"/>
      <c r="D191" s="7"/>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6"/>
      <c r="C192" s="7"/>
      <c r="D192" s="7"/>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6"/>
      <c r="C193" s="7"/>
      <c r="D193" s="7"/>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6"/>
      <c r="C194" s="7"/>
      <c r="D194" s="7"/>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6"/>
      <c r="C195" s="7"/>
      <c r="D195" s="7"/>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6"/>
      <c r="C196" s="7"/>
      <c r="D196" s="7"/>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6"/>
      <c r="C197" s="7"/>
      <c r="D197" s="7"/>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6"/>
      <c r="C198" s="7"/>
      <c r="D198" s="7"/>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6"/>
      <c r="C199" s="7"/>
      <c r="D199" s="7"/>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6"/>
      <c r="C200" s="7"/>
      <c r="D200" s="7"/>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6"/>
      <c r="C201" s="7"/>
      <c r="D201" s="7"/>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6"/>
      <c r="C202" s="7"/>
      <c r="D202" s="7"/>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6"/>
      <c r="C203" s="7"/>
      <c r="D203" s="7"/>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6"/>
      <c r="C204" s="7"/>
      <c r="D204" s="7"/>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6"/>
      <c r="C205" s="7"/>
      <c r="D205" s="7"/>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6"/>
      <c r="C206" s="7"/>
      <c r="D206" s="7"/>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6"/>
      <c r="C207" s="7"/>
      <c r="D207" s="7"/>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6"/>
      <c r="C208" s="7"/>
      <c r="D208" s="7"/>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6"/>
      <c r="C209" s="7"/>
      <c r="D209" s="7"/>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6"/>
      <c r="C210" s="7"/>
      <c r="D210" s="7"/>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6"/>
      <c r="C211" s="7"/>
      <c r="D211" s="7"/>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6"/>
      <c r="C212" s="7"/>
      <c r="D212" s="7"/>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6"/>
      <c r="C213" s="7"/>
      <c r="D213" s="7"/>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6"/>
      <c r="C214" s="7"/>
      <c r="D214" s="7"/>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6"/>
      <c r="C215" s="7"/>
      <c r="D215" s="7"/>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6"/>
      <c r="C216" s="7"/>
      <c r="D216" s="7"/>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6"/>
      <c r="C217" s="7"/>
      <c r="D217" s="7"/>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6"/>
      <c r="C218" s="7"/>
      <c r="D218" s="7"/>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6"/>
      <c r="C219" s="7"/>
      <c r="D219" s="7"/>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6"/>
      <c r="C220" s="7"/>
      <c r="D220" s="7"/>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6"/>
      <c r="C221" s="7"/>
      <c r="D221" s="7"/>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6"/>
      <c r="C222" s="7"/>
      <c r="D222" s="7"/>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6"/>
      <c r="C223" s="7"/>
      <c r="D223" s="7"/>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6"/>
      <c r="C224" s="7"/>
      <c r="D224" s="7"/>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6"/>
      <c r="C225" s="7"/>
      <c r="D225" s="7"/>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6"/>
      <c r="C226" s="7"/>
      <c r="D226" s="7"/>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6"/>
      <c r="C227" s="7"/>
      <c r="D227" s="7"/>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6"/>
      <c r="C228" s="7"/>
      <c r="D228" s="7"/>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6"/>
      <c r="C229" s="7"/>
      <c r="D229" s="7"/>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6"/>
      <c r="C230" s="7"/>
      <c r="D230" s="7"/>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6"/>
      <c r="C231" s="7"/>
      <c r="D231" s="7"/>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6"/>
      <c r="C232" s="7"/>
      <c r="D232" s="7"/>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6"/>
      <c r="C233" s="7"/>
      <c r="D233" s="7"/>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6"/>
      <c r="C234" s="7"/>
      <c r="D234" s="7"/>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6"/>
      <c r="C235" s="7"/>
      <c r="D235" s="7"/>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6"/>
      <c r="C236" s="7"/>
      <c r="D236" s="7"/>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6"/>
      <c r="C237" s="7"/>
      <c r="D237" s="7"/>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6"/>
      <c r="C238" s="7"/>
      <c r="D238" s="7"/>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6"/>
      <c r="C239" s="7"/>
      <c r="D239" s="7"/>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6"/>
      <c r="C240" s="7"/>
      <c r="D240" s="7"/>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6"/>
      <c r="C241" s="7"/>
      <c r="D241" s="7"/>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6"/>
      <c r="C242" s="7"/>
      <c r="D242" s="7"/>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6"/>
      <c r="C243" s="7"/>
      <c r="D243" s="7"/>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6"/>
      <c r="C244" s="7"/>
      <c r="D244" s="7"/>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6"/>
      <c r="C245" s="7"/>
      <c r="D245" s="7"/>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6"/>
      <c r="C246" s="7"/>
      <c r="D246" s="7"/>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6"/>
      <c r="C247" s="7"/>
      <c r="D247" s="7"/>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6"/>
      <c r="C248" s="7"/>
      <c r="D248" s="7"/>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6"/>
      <c r="C249" s="7"/>
      <c r="D249" s="7"/>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6"/>
      <c r="C250" s="7"/>
      <c r="D250" s="7"/>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6"/>
      <c r="C251" s="7"/>
      <c r="D251" s="7"/>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6"/>
      <c r="C252" s="7"/>
      <c r="D252" s="7"/>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6"/>
      <c r="C253" s="7"/>
      <c r="D253" s="7"/>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6"/>
      <c r="C254" s="7"/>
      <c r="D254" s="7"/>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6"/>
      <c r="C255" s="7"/>
      <c r="D255" s="7"/>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6"/>
      <c r="C256" s="7"/>
      <c r="D256" s="7"/>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6"/>
      <c r="C257" s="7"/>
      <c r="D257" s="7"/>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6"/>
      <c r="C258" s="7"/>
      <c r="D258" s="7"/>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6"/>
      <c r="C259" s="7"/>
      <c r="D259" s="7"/>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6"/>
      <c r="C260" s="7"/>
      <c r="D260" s="7"/>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6"/>
      <c r="C261" s="7"/>
      <c r="D261" s="7"/>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6"/>
      <c r="C262" s="7"/>
      <c r="D262" s="7"/>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6"/>
      <c r="C263" s="7"/>
      <c r="D263" s="7"/>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6"/>
      <c r="C264" s="7"/>
      <c r="D264" s="7"/>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6"/>
      <c r="C265" s="7"/>
      <c r="D265" s="7"/>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6"/>
      <c r="C266" s="7"/>
      <c r="D266" s="7"/>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6"/>
      <c r="C267" s="7"/>
      <c r="D267" s="7"/>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6"/>
      <c r="C268" s="7"/>
      <c r="D268" s="7"/>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6"/>
      <c r="C269" s="7"/>
      <c r="D269" s="7"/>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6"/>
      <c r="C270" s="7"/>
      <c r="D270" s="7"/>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6"/>
      <c r="C271" s="7"/>
      <c r="D271" s="7"/>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6"/>
      <c r="C272" s="7"/>
      <c r="D272" s="7"/>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6"/>
      <c r="C273" s="7"/>
      <c r="D273" s="7"/>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6"/>
      <c r="C274" s="7"/>
      <c r="D274" s="7"/>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6"/>
      <c r="C275" s="7"/>
      <c r="D275" s="7"/>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6"/>
      <c r="C276" s="7"/>
      <c r="D276" s="7"/>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6"/>
      <c r="C277" s="7"/>
      <c r="D277" s="7"/>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6"/>
      <c r="C278" s="7"/>
      <c r="D278" s="7"/>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6"/>
      <c r="C279" s="7"/>
      <c r="D279" s="7"/>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6"/>
      <c r="C280" s="7"/>
      <c r="D280" s="7"/>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6"/>
      <c r="C281" s="7"/>
      <c r="D281" s="7"/>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6"/>
      <c r="C282" s="7"/>
      <c r="D282" s="7"/>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6"/>
      <c r="C283" s="7"/>
      <c r="D283" s="7"/>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6"/>
      <c r="C284" s="7"/>
      <c r="D284" s="7"/>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6"/>
      <c r="C285" s="7"/>
      <c r="D285" s="7"/>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6"/>
      <c r="C286" s="7"/>
      <c r="D286" s="7"/>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6"/>
      <c r="C287" s="7"/>
      <c r="D287" s="7"/>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6"/>
      <c r="C288" s="7"/>
      <c r="D288" s="7"/>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6"/>
      <c r="C289" s="7"/>
      <c r="D289" s="7"/>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6"/>
      <c r="C290" s="7"/>
      <c r="D290" s="7"/>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6"/>
      <c r="C291" s="7"/>
      <c r="D291" s="7"/>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6"/>
      <c r="C292" s="7"/>
      <c r="D292" s="7"/>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6"/>
      <c r="C293" s="7"/>
      <c r="D293" s="7"/>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6"/>
      <c r="C294" s="7"/>
      <c r="D294" s="7"/>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6"/>
      <c r="C295" s="7"/>
      <c r="D295" s="7"/>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6"/>
      <c r="C296" s="7"/>
      <c r="D296" s="7"/>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6"/>
      <c r="C297" s="7"/>
      <c r="D297" s="7"/>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6"/>
      <c r="C298" s="7"/>
      <c r="D298" s="7"/>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6"/>
      <c r="C299" s="7"/>
      <c r="D299" s="7"/>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6"/>
      <c r="C300" s="7"/>
      <c r="D300" s="7"/>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6"/>
      <c r="C301" s="7"/>
      <c r="D301" s="7"/>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6"/>
      <c r="C302" s="7"/>
      <c r="D302" s="7"/>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6"/>
      <c r="C303" s="7"/>
      <c r="D303" s="7"/>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6"/>
      <c r="C304" s="7"/>
      <c r="D304" s="7"/>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6"/>
      <c r="C305" s="7"/>
      <c r="D305" s="7"/>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6"/>
      <c r="C306" s="7"/>
      <c r="D306" s="7"/>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6"/>
      <c r="C307" s="7"/>
      <c r="D307" s="7"/>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6"/>
      <c r="C308" s="7"/>
      <c r="D308" s="7"/>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6"/>
      <c r="C309" s="7"/>
      <c r="D309" s="7"/>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6"/>
      <c r="C310" s="7"/>
      <c r="D310" s="7"/>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6"/>
      <c r="C311" s="7"/>
      <c r="D311" s="7"/>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6"/>
      <c r="C312" s="7"/>
      <c r="D312" s="7"/>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6"/>
      <c r="C313" s="7"/>
      <c r="D313" s="7"/>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6"/>
      <c r="C314" s="7"/>
      <c r="D314" s="7"/>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6"/>
      <c r="C315" s="7"/>
      <c r="D315" s="7"/>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6"/>
      <c r="C316" s="7"/>
      <c r="D316" s="7"/>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6"/>
      <c r="C317" s="7"/>
      <c r="D317" s="7"/>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6"/>
      <c r="C318" s="7"/>
      <c r="D318" s="7"/>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6"/>
      <c r="C319" s="7"/>
      <c r="D319" s="7"/>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6"/>
      <c r="C320" s="7"/>
      <c r="D320" s="7"/>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6"/>
      <c r="C321" s="7"/>
      <c r="D321" s="7"/>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6"/>
      <c r="C322" s="7"/>
      <c r="D322" s="7"/>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6"/>
      <c r="C323" s="7"/>
      <c r="D323" s="7"/>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6"/>
      <c r="C324" s="7"/>
      <c r="D324" s="7"/>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6"/>
      <c r="C325" s="7"/>
      <c r="D325" s="7"/>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6"/>
      <c r="C326" s="7"/>
      <c r="D326" s="7"/>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6"/>
      <c r="C327" s="7"/>
      <c r="D327" s="7"/>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6"/>
      <c r="C328" s="7"/>
      <c r="D328" s="7"/>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6"/>
      <c r="C329" s="7"/>
      <c r="D329" s="7"/>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6"/>
      <c r="C330" s="7"/>
      <c r="D330" s="7"/>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6"/>
      <c r="C331" s="7"/>
      <c r="D331" s="7"/>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6"/>
      <c r="C332" s="7"/>
      <c r="D332" s="7"/>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6"/>
      <c r="C333" s="7"/>
      <c r="D333" s="7"/>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6"/>
      <c r="C334" s="7"/>
      <c r="D334" s="7"/>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6"/>
      <c r="C335" s="7"/>
      <c r="D335" s="7"/>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6"/>
      <c r="C336" s="7"/>
      <c r="D336" s="7"/>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6"/>
      <c r="C337" s="7"/>
      <c r="D337" s="7"/>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6"/>
      <c r="C338" s="7"/>
      <c r="D338" s="7"/>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6"/>
      <c r="C339" s="7"/>
      <c r="D339" s="7"/>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6"/>
      <c r="C340" s="7"/>
      <c r="D340" s="7"/>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6"/>
      <c r="C341" s="7"/>
      <c r="D341" s="7"/>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6"/>
      <c r="C342" s="7"/>
      <c r="D342" s="7"/>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6"/>
      <c r="C343" s="7"/>
      <c r="D343" s="7"/>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6"/>
      <c r="C344" s="7"/>
      <c r="D344" s="7"/>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6"/>
      <c r="C345" s="7"/>
      <c r="D345" s="7"/>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6"/>
      <c r="C346" s="7"/>
      <c r="D346" s="7"/>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6"/>
      <c r="C347" s="7"/>
      <c r="D347" s="7"/>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6"/>
      <c r="C348" s="7"/>
      <c r="D348" s="7"/>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6"/>
      <c r="C349" s="7"/>
      <c r="D349" s="7"/>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6"/>
      <c r="C350" s="7"/>
      <c r="D350" s="7"/>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6"/>
      <c r="C351" s="7"/>
      <c r="D351" s="7"/>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6"/>
      <c r="C352" s="7"/>
      <c r="D352" s="7"/>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6"/>
      <c r="C353" s="7"/>
      <c r="D353" s="7"/>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6"/>
      <c r="C354" s="7"/>
      <c r="D354" s="7"/>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6"/>
      <c r="C355" s="7"/>
      <c r="D355" s="7"/>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6"/>
      <c r="C356" s="7"/>
      <c r="D356" s="7"/>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6"/>
      <c r="C357" s="7"/>
      <c r="D357" s="7"/>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6"/>
      <c r="C358" s="7"/>
      <c r="D358" s="7"/>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6"/>
      <c r="C359" s="7"/>
      <c r="D359" s="7"/>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6"/>
      <c r="C360" s="7"/>
      <c r="D360" s="7"/>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6"/>
      <c r="C361" s="7"/>
      <c r="D361" s="7"/>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6"/>
      <c r="C362" s="7"/>
      <c r="D362" s="7"/>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6"/>
      <c r="C363" s="7"/>
      <c r="D363" s="7"/>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6"/>
      <c r="C364" s="7"/>
      <c r="D364" s="7"/>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6"/>
      <c r="C365" s="7"/>
      <c r="D365" s="7"/>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6"/>
      <c r="C366" s="7"/>
      <c r="D366" s="7"/>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6"/>
      <c r="C367" s="7"/>
      <c r="D367" s="7"/>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6"/>
      <c r="C368" s="7"/>
      <c r="D368" s="7"/>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6"/>
      <c r="C369" s="7"/>
      <c r="D369" s="7"/>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6"/>
      <c r="C370" s="7"/>
      <c r="D370" s="7"/>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6"/>
      <c r="C371" s="7"/>
      <c r="D371" s="7"/>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6"/>
      <c r="C372" s="7"/>
      <c r="D372" s="7"/>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6"/>
      <c r="C373" s="7"/>
      <c r="D373" s="7"/>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6"/>
      <c r="C374" s="7"/>
      <c r="D374" s="7"/>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6"/>
      <c r="C375" s="7"/>
      <c r="D375" s="7"/>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6"/>
      <c r="C376" s="7"/>
      <c r="D376" s="7"/>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6"/>
      <c r="C377" s="7"/>
      <c r="D377" s="7"/>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6"/>
      <c r="C378" s="7"/>
      <c r="D378" s="7"/>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6"/>
      <c r="C379" s="7"/>
      <c r="D379" s="7"/>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6"/>
      <c r="C380" s="7"/>
      <c r="D380" s="7"/>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6"/>
      <c r="C381" s="7"/>
      <c r="D381" s="7"/>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6"/>
      <c r="C382" s="7"/>
      <c r="D382" s="7"/>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6"/>
      <c r="C383" s="7"/>
      <c r="D383" s="7"/>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6"/>
      <c r="C384" s="7"/>
      <c r="D384" s="7"/>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6"/>
      <c r="C385" s="7"/>
      <c r="D385" s="7"/>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6"/>
      <c r="C386" s="7"/>
      <c r="D386" s="7"/>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6"/>
      <c r="C387" s="7"/>
      <c r="D387" s="7"/>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6"/>
      <c r="C388" s="7"/>
      <c r="D388" s="7"/>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6"/>
      <c r="C389" s="7"/>
      <c r="D389" s="7"/>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6"/>
      <c r="C390" s="7"/>
      <c r="D390" s="7"/>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6"/>
      <c r="C391" s="7"/>
      <c r="D391" s="7"/>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6"/>
      <c r="C392" s="7"/>
      <c r="D392" s="7"/>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6"/>
      <c r="C393" s="7"/>
      <c r="D393" s="7"/>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6"/>
      <c r="C394" s="7"/>
      <c r="D394" s="7"/>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6"/>
      <c r="C395" s="7"/>
      <c r="D395" s="7"/>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6"/>
      <c r="C396" s="7"/>
      <c r="D396" s="7"/>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6"/>
      <c r="C397" s="7"/>
      <c r="D397" s="7"/>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6"/>
      <c r="C398" s="7"/>
      <c r="D398" s="7"/>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6"/>
      <c r="C399" s="7"/>
      <c r="D399" s="7"/>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6"/>
      <c r="C400" s="7"/>
      <c r="D400" s="7"/>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6"/>
      <c r="C401" s="7"/>
      <c r="D401" s="7"/>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6"/>
      <c r="C402" s="7"/>
      <c r="D402" s="7"/>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6"/>
      <c r="C403" s="7"/>
      <c r="D403" s="7"/>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6"/>
      <c r="C404" s="7"/>
      <c r="D404" s="7"/>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6"/>
      <c r="C405" s="7"/>
      <c r="D405" s="7"/>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6"/>
      <c r="C406" s="7"/>
      <c r="D406" s="7"/>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6"/>
      <c r="C407" s="7"/>
      <c r="D407" s="7"/>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6"/>
      <c r="C408" s="7"/>
      <c r="D408" s="7"/>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6"/>
      <c r="C409" s="7"/>
      <c r="D409" s="7"/>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6"/>
      <c r="C410" s="7"/>
      <c r="D410" s="7"/>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6"/>
      <c r="C411" s="7"/>
      <c r="D411" s="7"/>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6"/>
      <c r="C412" s="7"/>
      <c r="D412" s="7"/>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6"/>
      <c r="C413" s="7"/>
      <c r="D413" s="7"/>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6"/>
      <c r="C414" s="7"/>
      <c r="D414" s="7"/>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6"/>
      <c r="C415" s="7"/>
      <c r="D415" s="7"/>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6"/>
      <c r="C416" s="7"/>
      <c r="D416" s="7"/>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6"/>
      <c r="C417" s="7"/>
      <c r="D417" s="7"/>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6"/>
      <c r="C418" s="7"/>
      <c r="D418" s="7"/>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6"/>
      <c r="C419" s="7"/>
      <c r="D419" s="7"/>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6"/>
      <c r="C420" s="7"/>
      <c r="D420" s="7"/>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6"/>
      <c r="C421" s="7"/>
      <c r="D421" s="7"/>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6"/>
      <c r="C422" s="7"/>
      <c r="D422" s="7"/>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6"/>
      <c r="C423" s="7"/>
      <c r="D423" s="7"/>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6"/>
      <c r="C424" s="7"/>
      <c r="D424" s="7"/>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6"/>
      <c r="C425" s="7"/>
      <c r="D425" s="7"/>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6"/>
      <c r="C426" s="7"/>
      <c r="D426" s="7"/>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6"/>
      <c r="C427" s="7"/>
      <c r="D427" s="7"/>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6"/>
      <c r="C428" s="7"/>
      <c r="D428" s="7"/>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6"/>
      <c r="C429" s="7"/>
      <c r="D429" s="7"/>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6"/>
      <c r="C430" s="7"/>
      <c r="D430" s="7"/>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6"/>
      <c r="C431" s="7"/>
      <c r="D431" s="7"/>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6"/>
      <c r="C432" s="7"/>
      <c r="D432" s="7"/>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6"/>
      <c r="C433" s="7"/>
      <c r="D433" s="7"/>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6"/>
      <c r="C434" s="7"/>
      <c r="D434" s="7"/>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6"/>
      <c r="C435" s="7"/>
      <c r="D435" s="7"/>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6"/>
      <c r="C436" s="7"/>
      <c r="D436" s="7"/>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6"/>
      <c r="C437" s="7"/>
      <c r="D437" s="7"/>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6"/>
      <c r="C438" s="7"/>
      <c r="D438" s="7"/>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6"/>
      <c r="C439" s="7"/>
      <c r="D439" s="7"/>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6"/>
      <c r="C440" s="7"/>
      <c r="D440" s="7"/>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6"/>
      <c r="C441" s="7"/>
      <c r="D441" s="7"/>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6"/>
      <c r="C442" s="7"/>
      <c r="D442" s="7"/>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6"/>
      <c r="C443" s="7"/>
      <c r="D443" s="7"/>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6"/>
      <c r="C444" s="7"/>
      <c r="D444" s="7"/>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6"/>
      <c r="C445" s="7"/>
      <c r="D445" s="7"/>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6"/>
      <c r="C446" s="7"/>
      <c r="D446" s="7"/>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6"/>
      <c r="C447" s="7"/>
      <c r="D447" s="7"/>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6"/>
      <c r="C448" s="7"/>
      <c r="D448" s="7"/>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6"/>
      <c r="C449" s="7"/>
      <c r="D449" s="7"/>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6"/>
      <c r="C450" s="7"/>
      <c r="D450" s="7"/>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6"/>
      <c r="C451" s="7"/>
      <c r="D451" s="7"/>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6"/>
      <c r="C452" s="7"/>
      <c r="D452" s="7"/>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6"/>
      <c r="C453" s="7"/>
      <c r="D453" s="7"/>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6"/>
      <c r="C454" s="7"/>
      <c r="D454" s="7"/>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6"/>
      <c r="C455" s="7"/>
      <c r="D455" s="7"/>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6"/>
      <c r="C456" s="7"/>
      <c r="D456" s="7"/>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6"/>
      <c r="C457" s="7"/>
      <c r="D457" s="7"/>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6"/>
      <c r="C458" s="7"/>
      <c r="D458" s="7"/>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6"/>
      <c r="C459" s="7"/>
      <c r="D459" s="7"/>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6"/>
      <c r="C460" s="7"/>
      <c r="D460" s="7"/>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6"/>
      <c r="C461" s="7"/>
      <c r="D461" s="7"/>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6"/>
      <c r="C462" s="7"/>
      <c r="D462" s="7"/>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6"/>
      <c r="C463" s="7"/>
      <c r="D463" s="7"/>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6"/>
      <c r="C464" s="7"/>
      <c r="D464" s="7"/>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6"/>
      <c r="C465" s="7"/>
      <c r="D465" s="7"/>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6"/>
      <c r="C466" s="7"/>
      <c r="D466" s="7"/>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6"/>
      <c r="C467" s="7"/>
      <c r="D467" s="7"/>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6"/>
      <c r="C468" s="7"/>
      <c r="D468" s="7"/>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6"/>
      <c r="C469" s="7"/>
      <c r="D469" s="7"/>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6"/>
      <c r="C470" s="7"/>
      <c r="D470" s="7"/>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6"/>
      <c r="C471" s="7"/>
      <c r="D471" s="7"/>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6"/>
      <c r="C472" s="7"/>
      <c r="D472" s="7"/>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6"/>
      <c r="C473" s="7"/>
      <c r="D473" s="7"/>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6"/>
      <c r="C474" s="7"/>
      <c r="D474" s="7"/>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6"/>
      <c r="C475" s="7"/>
      <c r="D475" s="7"/>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6"/>
      <c r="C476" s="7"/>
      <c r="D476" s="7"/>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6"/>
      <c r="C477" s="7"/>
      <c r="D477" s="7"/>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6"/>
      <c r="C478" s="7"/>
      <c r="D478" s="7"/>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6"/>
      <c r="C479" s="7"/>
      <c r="D479" s="7"/>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6"/>
      <c r="C480" s="7"/>
      <c r="D480" s="7"/>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6"/>
      <c r="C481" s="7"/>
      <c r="D481" s="7"/>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6"/>
      <c r="C482" s="7"/>
      <c r="D482" s="7"/>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6"/>
      <c r="C483" s="7"/>
      <c r="D483" s="7"/>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6"/>
      <c r="C484" s="7"/>
      <c r="D484" s="7"/>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6"/>
      <c r="C485" s="7"/>
      <c r="D485" s="7"/>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6"/>
      <c r="C486" s="7"/>
      <c r="D486" s="7"/>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6"/>
      <c r="C487" s="7"/>
      <c r="D487" s="7"/>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6"/>
      <c r="C488" s="7"/>
      <c r="D488" s="7"/>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6"/>
      <c r="C489" s="7"/>
      <c r="D489" s="7"/>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6"/>
      <c r="C490" s="7"/>
      <c r="D490" s="7"/>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6"/>
      <c r="C491" s="7"/>
      <c r="D491" s="7"/>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6"/>
      <c r="C492" s="7"/>
      <c r="D492" s="7"/>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6"/>
      <c r="C493" s="7"/>
      <c r="D493" s="7"/>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6"/>
      <c r="C494" s="7"/>
      <c r="D494" s="7"/>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6"/>
      <c r="C495" s="7"/>
      <c r="D495" s="7"/>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6"/>
      <c r="C496" s="7"/>
      <c r="D496" s="7"/>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6"/>
      <c r="C497" s="7"/>
      <c r="D497" s="7"/>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6"/>
      <c r="C498" s="7"/>
      <c r="D498" s="7"/>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6"/>
      <c r="C499" s="7"/>
      <c r="D499" s="7"/>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6"/>
      <c r="C500" s="7"/>
      <c r="D500" s="7"/>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6"/>
      <c r="C501" s="7"/>
      <c r="D501" s="7"/>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6"/>
      <c r="C502" s="7"/>
      <c r="D502" s="7"/>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6"/>
      <c r="C503" s="7"/>
      <c r="D503" s="7"/>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6"/>
      <c r="C504" s="7"/>
      <c r="D504" s="7"/>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6"/>
      <c r="C505" s="7"/>
      <c r="D505" s="7"/>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6"/>
      <c r="C506" s="7"/>
      <c r="D506" s="7"/>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6"/>
      <c r="C507" s="7"/>
      <c r="D507" s="7"/>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6"/>
      <c r="C508" s="7"/>
      <c r="D508" s="7"/>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6"/>
      <c r="C509" s="7"/>
      <c r="D509" s="7"/>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6"/>
      <c r="C510" s="7"/>
      <c r="D510" s="7"/>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6"/>
      <c r="C511" s="7"/>
      <c r="D511" s="7"/>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6"/>
      <c r="C512" s="7"/>
      <c r="D512" s="7"/>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6"/>
      <c r="C513" s="7"/>
      <c r="D513" s="7"/>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6"/>
      <c r="C514" s="7"/>
      <c r="D514" s="7"/>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6"/>
      <c r="C515" s="7"/>
      <c r="D515" s="7"/>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6"/>
      <c r="C516" s="7"/>
      <c r="D516" s="7"/>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6"/>
      <c r="C517" s="7"/>
      <c r="D517" s="7"/>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6"/>
      <c r="C518" s="7"/>
      <c r="D518" s="7"/>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6"/>
      <c r="C519" s="7"/>
      <c r="D519" s="7"/>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6"/>
      <c r="C520" s="7"/>
      <c r="D520" s="7"/>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6"/>
      <c r="C521" s="7"/>
      <c r="D521" s="7"/>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6"/>
      <c r="C522" s="7"/>
      <c r="D522" s="7"/>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6"/>
      <c r="C523" s="7"/>
      <c r="D523" s="7"/>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6"/>
      <c r="C524" s="7"/>
      <c r="D524" s="7"/>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6"/>
      <c r="C525" s="7"/>
      <c r="D525" s="7"/>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6"/>
      <c r="C526" s="7"/>
      <c r="D526" s="7"/>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6"/>
      <c r="C527" s="7"/>
      <c r="D527" s="7"/>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6"/>
      <c r="C528" s="7"/>
      <c r="D528" s="7"/>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6"/>
      <c r="C529" s="7"/>
      <c r="D529" s="7"/>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6"/>
      <c r="C530" s="7"/>
      <c r="D530" s="7"/>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6"/>
      <c r="C531" s="7"/>
      <c r="D531" s="7"/>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6"/>
      <c r="C532" s="7"/>
      <c r="D532" s="7"/>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6"/>
      <c r="C533" s="7"/>
      <c r="D533" s="7"/>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6"/>
      <c r="C534" s="7"/>
      <c r="D534" s="7"/>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6"/>
      <c r="C535" s="7"/>
      <c r="D535" s="7"/>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6"/>
      <c r="C536" s="7"/>
      <c r="D536" s="7"/>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6"/>
      <c r="C537" s="7"/>
      <c r="D537" s="7"/>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6"/>
      <c r="C538" s="7"/>
      <c r="D538" s="7"/>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6"/>
      <c r="C539" s="7"/>
      <c r="D539" s="7"/>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6"/>
      <c r="C540" s="7"/>
      <c r="D540" s="7"/>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6"/>
      <c r="C541" s="7"/>
      <c r="D541" s="7"/>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6"/>
      <c r="C542" s="7"/>
      <c r="D542" s="7"/>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6"/>
      <c r="C543" s="7"/>
      <c r="D543" s="7"/>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6"/>
      <c r="C544" s="7"/>
      <c r="D544" s="7"/>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6"/>
      <c r="C545" s="7"/>
      <c r="D545" s="7"/>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6"/>
      <c r="C546" s="7"/>
      <c r="D546" s="7"/>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6"/>
      <c r="C547" s="7"/>
      <c r="D547" s="7"/>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6"/>
      <c r="C548" s="7"/>
      <c r="D548" s="7"/>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6"/>
      <c r="C549" s="7"/>
      <c r="D549" s="7"/>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6"/>
      <c r="C550" s="7"/>
      <c r="D550" s="7"/>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6"/>
      <c r="C551" s="7"/>
      <c r="D551" s="7"/>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6"/>
      <c r="C552" s="7"/>
      <c r="D552" s="7"/>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6"/>
      <c r="C553" s="7"/>
      <c r="D553" s="7"/>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6"/>
      <c r="C554" s="7"/>
      <c r="D554" s="7"/>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6"/>
      <c r="C555" s="7"/>
      <c r="D555" s="7"/>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6"/>
      <c r="C556" s="7"/>
      <c r="D556" s="7"/>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6"/>
      <c r="C557" s="7"/>
      <c r="D557" s="7"/>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6"/>
      <c r="C558" s="7"/>
      <c r="D558" s="7"/>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6"/>
      <c r="C559" s="7"/>
      <c r="D559" s="7"/>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6"/>
      <c r="C560" s="7"/>
      <c r="D560" s="7"/>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6"/>
      <c r="C561" s="7"/>
      <c r="D561" s="7"/>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6"/>
      <c r="C562" s="7"/>
      <c r="D562" s="7"/>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6"/>
      <c r="C563" s="7"/>
      <c r="D563" s="7"/>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6"/>
      <c r="C564" s="7"/>
      <c r="D564" s="7"/>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6"/>
      <c r="C565" s="7"/>
      <c r="D565" s="7"/>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6"/>
      <c r="C566" s="7"/>
      <c r="D566" s="7"/>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6"/>
      <c r="C567" s="7"/>
      <c r="D567" s="7"/>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6"/>
      <c r="C568" s="7"/>
      <c r="D568" s="7"/>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6"/>
      <c r="C569" s="7"/>
      <c r="D569" s="7"/>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6"/>
      <c r="C570" s="7"/>
      <c r="D570" s="7"/>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6"/>
      <c r="C571" s="7"/>
      <c r="D571" s="7"/>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6"/>
      <c r="C572" s="7"/>
      <c r="D572" s="7"/>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6"/>
      <c r="C573" s="7"/>
      <c r="D573" s="7"/>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6"/>
      <c r="C574" s="7"/>
      <c r="D574" s="7"/>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6"/>
      <c r="C575" s="7"/>
      <c r="D575" s="7"/>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6"/>
      <c r="C576" s="7"/>
      <c r="D576" s="7"/>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6"/>
      <c r="C577" s="7"/>
      <c r="D577" s="7"/>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6"/>
      <c r="C578" s="7"/>
      <c r="D578" s="7"/>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6"/>
      <c r="C579" s="7"/>
      <c r="D579" s="7"/>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6"/>
      <c r="C580" s="7"/>
      <c r="D580" s="7"/>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6"/>
      <c r="C581" s="7"/>
      <c r="D581" s="7"/>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6"/>
      <c r="C582" s="7"/>
      <c r="D582" s="7"/>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6"/>
      <c r="C583" s="7"/>
      <c r="D583" s="7"/>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6"/>
      <c r="C584" s="7"/>
      <c r="D584" s="7"/>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6"/>
      <c r="C585" s="7"/>
      <c r="D585" s="7"/>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6"/>
      <c r="C586" s="7"/>
      <c r="D586" s="7"/>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6"/>
      <c r="C587" s="7"/>
      <c r="D587" s="7"/>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6"/>
      <c r="C588" s="7"/>
      <c r="D588" s="7"/>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6"/>
      <c r="C589" s="7"/>
      <c r="D589" s="7"/>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6"/>
      <c r="C590" s="7"/>
      <c r="D590" s="7"/>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6"/>
      <c r="C591" s="7"/>
      <c r="D591" s="7"/>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6"/>
      <c r="C592" s="7"/>
      <c r="D592" s="7"/>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6"/>
      <c r="C593" s="7"/>
      <c r="D593" s="7"/>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6"/>
      <c r="C594" s="7"/>
      <c r="D594" s="7"/>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6"/>
      <c r="C595" s="7"/>
      <c r="D595" s="7"/>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6"/>
      <c r="C596" s="7"/>
      <c r="D596" s="7"/>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6"/>
      <c r="C597" s="7"/>
      <c r="D597" s="7"/>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6"/>
      <c r="C598" s="7"/>
      <c r="D598" s="7"/>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6"/>
      <c r="C599" s="7"/>
      <c r="D599" s="7"/>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6"/>
      <c r="C600" s="7"/>
      <c r="D600" s="7"/>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6"/>
      <c r="C601" s="7"/>
      <c r="D601" s="7"/>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6"/>
      <c r="C602" s="7"/>
      <c r="D602" s="7"/>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6"/>
      <c r="C603" s="7"/>
      <c r="D603" s="7"/>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6"/>
      <c r="C604" s="7"/>
      <c r="D604" s="7"/>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6"/>
      <c r="C605" s="7"/>
      <c r="D605" s="7"/>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6"/>
      <c r="C606" s="7"/>
      <c r="D606" s="7"/>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6"/>
      <c r="C607" s="7"/>
      <c r="D607" s="7"/>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6"/>
      <c r="C608" s="7"/>
      <c r="D608" s="7"/>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6"/>
      <c r="C609" s="7"/>
      <c r="D609" s="7"/>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6"/>
      <c r="C610" s="7"/>
      <c r="D610" s="7"/>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6"/>
      <c r="C611" s="7"/>
      <c r="D611" s="7"/>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6"/>
      <c r="C612" s="7"/>
      <c r="D612" s="7"/>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6"/>
      <c r="C613" s="7"/>
      <c r="D613" s="7"/>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6"/>
      <c r="C614" s="7"/>
      <c r="D614" s="7"/>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6"/>
      <c r="C615" s="7"/>
      <c r="D615" s="7"/>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6"/>
      <c r="C616" s="7"/>
      <c r="D616" s="7"/>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6"/>
      <c r="C617" s="7"/>
      <c r="D617" s="7"/>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6"/>
      <c r="C618" s="7"/>
      <c r="D618" s="7"/>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6"/>
      <c r="C619" s="7"/>
      <c r="D619" s="7"/>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6"/>
      <c r="C620" s="7"/>
      <c r="D620" s="7"/>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6"/>
      <c r="C621" s="7"/>
      <c r="D621" s="7"/>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6"/>
      <c r="C622" s="7"/>
      <c r="D622" s="7"/>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6"/>
      <c r="C623" s="7"/>
      <c r="D623" s="7"/>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6"/>
      <c r="C624" s="7"/>
      <c r="D624" s="7"/>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6"/>
      <c r="C625" s="7"/>
      <c r="D625" s="7"/>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6"/>
      <c r="C626" s="7"/>
      <c r="D626" s="7"/>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6"/>
      <c r="C627" s="7"/>
      <c r="D627" s="7"/>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6"/>
      <c r="C628" s="7"/>
      <c r="D628" s="7"/>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6"/>
      <c r="C629" s="7"/>
      <c r="D629" s="7"/>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6"/>
      <c r="C630" s="7"/>
      <c r="D630" s="7"/>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6"/>
      <c r="C631" s="7"/>
      <c r="D631" s="7"/>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6"/>
      <c r="C632" s="7"/>
      <c r="D632" s="7"/>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6"/>
      <c r="C633" s="7"/>
      <c r="D633" s="7"/>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6"/>
      <c r="C634" s="7"/>
      <c r="D634" s="7"/>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6"/>
      <c r="C635" s="7"/>
      <c r="D635" s="7"/>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6"/>
      <c r="C636" s="7"/>
      <c r="D636" s="7"/>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6"/>
      <c r="C637" s="7"/>
      <c r="D637" s="7"/>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6"/>
      <c r="C638" s="7"/>
      <c r="D638" s="7"/>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6"/>
      <c r="C639" s="7"/>
      <c r="D639" s="7"/>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6"/>
      <c r="C640" s="7"/>
      <c r="D640" s="7"/>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6"/>
      <c r="C641" s="7"/>
      <c r="D641" s="7"/>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6"/>
      <c r="C642" s="7"/>
      <c r="D642" s="7"/>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6"/>
      <c r="C643" s="7"/>
      <c r="D643" s="7"/>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6"/>
      <c r="C644" s="7"/>
      <c r="D644" s="7"/>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6"/>
      <c r="C645" s="7"/>
      <c r="D645" s="7"/>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6"/>
      <c r="C646" s="7"/>
      <c r="D646" s="7"/>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6"/>
      <c r="C647" s="7"/>
      <c r="D647" s="7"/>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6"/>
      <c r="C648" s="7"/>
      <c r="D648" s="7"/>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6"/>
      <c r="C649" s="7"/>
      <c r="D649" s="7"/>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6"/>
      <c r="C650" s="7"/>
      <c r="D650" s="7"/>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6"/>
      <c r="C651" s="7"/>
      <c r="D651" s="7"/>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6"/>
      <c r="C652" s="7"/>
      <c r="D652" s="7"/>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6"/>
      <c r="C653" s="7"/>
      <c r="D653" s="7"/>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6"/>
      <c r="C654" s="7"/>
      <c r="D654" s="7"/>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6"/>
      <c r="C655" s="7"/>
      <c r="D655" s="7"/>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6"/>
      <c r="C656" s="7"/>
      <c r="D656" s="7"/>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6"/>
      <c r="C657" s="7"/>
      <c r="D657" s="7"/>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6"/>
      <c r="C658" s="7"/>
      <c r="D658" s="7"/>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6"/>
      <c r="C659" s="7"/>
      <c r="D659" s="7"/>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6"/>
      <c r="C660" s="7"/>
      <c r="D660" s="7"/>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6"/>
      <c r="C661" s="7"/>
      <c r="D661" s="7"/>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6"/>
      <c r="C662" s="7"/>
      <c r="D662" s="7"/>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6"/>
      <c r="C663" s="7"/>
      <c r="D663" s="7"/>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6"/>
      <c r="C664" s="7"/>
      <c r="D664" s="7"/>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6"/>
      <c r="C665" s="7"/>
      <c r="D665" s="7"/>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6"/>
      <c r="C666" s="7"/>
      <c r="D666" s="7"/>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6"/>
      <c r="C667" s="7"/>
      <c r="D667" s="7"/>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6"/>
      <c r="C668" s="7"/>
      <c r="D668" s="7"/>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6"/>
      <c r="C669" s="7"/>
      <c r="D669" s="7"/>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6"/>
      <c r="C670" s="7"/>
      <c r="D670" s="7"/>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6"/>
      <c r="C671" s="7"/>
      <c r="D671" s="7"/>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6"/>
      <c r="C672" s="7"/>
      <c r="D672" s="7"/>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6"/>
      <c r="C673" s="7"/>
      <c r="D673" s="7"/>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6"/>
      <c r="C674" s="7"/>
      <c r="D674" s="7"/>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6"/>
      <c r="C675" s="7"/>
      <c r="D675" s="7"/>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6"/>
      <c r="C676" s="7"/>
      <c r="D676" s="7"/>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6"/>
      <c r="C677" s="7"/>
      <c r="D677" s="7"/>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6"/>
      <c r="C678" s="7"/>
      <c r="D678" s="7"/>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6"/>
      <c r="C679" s="7"/>
      <c r="D679" s="7"/>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6"/>
      <c r="C680" s="7"/>
      <c r="D680" s="7"/>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6"/>
      <c r="C681" s="7"/>
      <c r="D681" s="7"/>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6"/>
      <c r="C682" s="7"/>
      <c r="D682" s="7"/>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6"/>
      <c r="C683" s="7"/>
      <c r="D683" s="7"/>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6"/>
      <c r="C684" s="7"/>
      <c r="D684" s="7"/>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6"/>
      <c r="C685" s="7"/>
      <c r="D685" s="7"/>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6"/>
      <c r="C686" s="7"/>
      <c r="D686" s="7"/>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6"/>
      <c r="C687" s="7"/>
      <c r="D687" s="7"/>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6"/>
      <c r="C688" s="7"/>
      <c r="D688" s="7"/>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6"/>
      <c r="C689" s="7"/>
      <c r="D689" s="7"/>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6"/>
      <c r="C690" s="7"/>
      <c r="D690" s="7"/>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6"/>
      <c r="C691" s="7"/>
      <c r="D691" s="7"/>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6"/>
      <c r="C692" s="7"/>
      <c r="D692" s="7"/>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6"/>
      <c r="C693" s="7"/>
      <c r="D693" s="7"/>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6"/>
      <c r="C694" s="7"/>
      <c r="D694" s="7"/>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6"/>
      <c r="C695" s="7"/>
      <c r="D695" s="7"/>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6"/>
      <c r="C696" s="7"/>
      <c r="D696" s="7"/>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6"/>
      <c r="C697" s="7"/>
      <c r="D697" s="7"/>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6"/>
      <c r="C698" s="7"/>
      <c r="D698" s="7"/>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6"/>
      <c r="C699" s="7"/>
      <c r="D699" s="7"/>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6"/>
      <c r="C700" s="7"/>
      <c r="D700" s="7"/>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6"/>
      <c r="C701" s="7"/>
      <c r="D701" s="7"/>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6"/>
      <c r="C702" s="7"/>
      <c r="D702" s="7"/>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6"/>
      <c r="C703" s="7"/>
      <c r="D703" s="7"/>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6"/>
      <c r="C704" s="7"/>
      <c r="D704" s="7"/>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6"/>
      <c r="C705" s="7"/>
      <c r="D705" s="7"/>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6"/>
      <c r="C706" s="7"/>
      <c r="D706" s="7"/>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6"/>
      <c r="C707" s="7"/>
      <c r="D707" s="7"/>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6"/>
      <c r="C708" s="7"/>
      <c r="D708" s="7"/>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6"/>
      <c r="C709" s="7"/>
      <c r="D709" s="7"/>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6"/>
      <c r="C710" s="7"/>
      <c r="D710" s="7"/>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6"/>
      <c r="C711" s="7"/>
      <c r="D711" s="7"/>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6"/>
      <c r="C712" s="7"/>
      <c r="D712" s="7"/>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6"/>
      <c r="C713" s="7"/>
      <c r="D713" s="7"/>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6"/>
      <c r="C714" s="7"/>
      <c r="D714" s="7"/>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6"/>
      <c r="C715" s="7"/>
      <c r="D715" s="7"/>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6"/>
      <c r="C716" s="7"/>
      <c r="D716" s="7"/>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6"/>
      <c r="C717" s="7"/>
      <c r="D717" s="7"/>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6"/>
      <c r="C718" s="7"/>
      <c r="D718" s="7"/>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6"/>
      <c r="C719" s="7"/>
      <c r="D719" s="7"/>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6"/>
      <c r="C720" s="7"/>
      <c r="D720" s="7"/>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6"/>
      <c r="C721" s="7"/>
      <c r="D721" s="7"/>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6"/>
      <c r="C722" s="7"/>
      <c r="D722" s="7"/>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6"/>
      <c r="C723" s="7"/>
      <c r="D723" s="7"/>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6"/>
      <c r="C724" s="7"/>
      <c r="D724" s="7"/>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6"/>
      <c r="C725" s="7"/>
      <c r="D725" s="7"/>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6"/>
      <c r="C726" s="7"/>
      <c r="D726" s="7"/>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6"/>
      <c r="C727" s="7"/>
      <c r="D727" s="7"/>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6"/>
      <c r="C728" s="7"/>
      <c r="D728" s="7"/>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6"/>
      <c r="C729" s="7"/>
      <c r="D729" s="7"/>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6"/>
      <c r="C730" s="7"/>
      <c r="D730" s="7"/>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6"/>
      <c r="C731" s="7"/>
      <c r="D731" s="7"/>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6"/>
      <c r="C732" s="7"/>
      <c r="D732" s="7"/>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6"/>
      <c r="C733" s="7"/>
      <c r="D733" s="7"/>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6"/>
      <c r="C734" s="7"/>
      <c r="D734" s="7"/>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6"/>
      <c r="C735" s="7"/>
      <c r="D735" s="7"/>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6"/>
      <c r="C736" s="7"/>
      <c r="D736" s="7"/>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6"/>
      <c r="C737" s="7"/>
      <c r="D737" s="7"/>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6"/>
      <c r="C738" s="7"/>
      <c r="D738" s="7"/>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6"/>
      <c r="C739" s="7"/>
      <c r="D739" s="7"/>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6"/>
      <c r="C740" s="7"/>
      <c r="D740" s="7"/>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6"/>
      <c r="C741" s="7"/>
      <c r="D741" s="7"/>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6"/>
      <c r="C742" s="7"/>
      <c r="D742" s="7"/>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6"/>
      <c r="C743" s="7"/>
      <c r="D743" s="7"/>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6"/>
      <c r="C744" s="7"/>
      <c r="D744" s="7"/>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6"/>
      <c r="C745" s="7"/>
      <c r="D745" s="7"/>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6"/>
      <c r="C746" s="7"/>
      <c r="D746" s="7"/>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6"/>
      <c r="C747" s="7"/>
      <c r="D747" s="7"/>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6"/>
      <c r="C748" s="7"/>
      <c r="D748" s="7"/>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6"/>
      <c r="C749" s="7"/>
      <c r="D749" s="7"/>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6"/>
      <c r="C750" s="7"/>
      <c r="D750" s="7"/>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6"/>
      <c r="C751" s="7"/>
      <c r="D751" s="7"/>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6"/>
      <c r="C752" s="7"/>
      <c r="D752" s="7"/>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6"/>
      <c r="C753" s="7"/>
      <c r="D753" s="7"/>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6"/>
      <c r="C754" s="7"/>
      <c r="D754" s="7"/>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6"/>
      <c r="C755" s="7"/>
      <c r="D755" s="7"/>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6"/>
      <c r="C756" s="7"/>
      <c r="D756" s="7"/>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6"/>
      <c r="C757" s="7"/>
      <c r="D757" s="7"/>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6"/>
      <c r="C758" s="7"/>
      <c r="D758" s="7"/>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6"/>
      <c r="C759" s="7"/>
      <c r="D759" s="7"/>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6"/>
      <c r="C760" s="7"/>
      <c r="D760" s="7"/>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6"/>
      <c r="C761" s="7"/>
      <c r="D761" s="7"/>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6"/>
      <c r="C762" s="7"/>
      <c r="D762" s="7"/>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6"/>
      <c r="C763" s="7"/>
      <c r="D763" s="7"/>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6"/>
      <c r="C764" s="7"/>
      <c r="D764" s="7"/>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6"/>
      <c r="C765" s="7"/>
      <c r="D765" s="7"/>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6"/>
      <c r="C766" s="7"/>
      <c r="D766" s="7"/>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6"/>
      <c r="C767" s="7"/>
      <c r="D767" s="7"/>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6"/>
      <c r="C768" s="7"/>
      <c r="D768" s="7"/>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6"/>
      <c r="C769" s="7"/>
      <c r="D769" s="7"/>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6"/>
      <c r="C770" s="7"/>
      <c r="D770" s="7"/>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6"/>
      <c r="C771" s="7"/>
      <c r="D771" s="7"/>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6"/>
      <c r="C772" s="7"/>
      <c r="D772" s="7"/>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6"/>
      <c r="C773" s="7"/>
      <c r="D773" s="7"/>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6"/>
      <c r="C774" s="7"/>
      <c r="D774" s="7"/>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6"/>
      <c r="C775" s="7"/>
      <c r="D775" s="7"/>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6"/>
      <c r="C776" s="7"/>
      <c r="D776" s="7"/>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6"/>
      <c r="C777" s="7"/>
      <c r="D777" s="7"/>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6"/>
      <c r="C778" s="7"/>
      <c r="D778" s="7"/>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6"/>
      <c r="C779" s="7"/>
      <c r="D779" s="7"/>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6"/>
      <c r="C780" s="7"/>
      <c r="D780" s="7"/>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6"/>
      <c r="C781" s="7"/>
      <c r="D781" s="7"/>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6"/>
      <c r="C782" s="7"/>
      <c r="D782" s="7"/>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6"/>
      <c r="C783" s="7"/>
      <c r="D783" s="7"/>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6"/>
      <c r="C784" s="7"/>
      <c r="D784" s="7"/>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6"/>
      <c r="C785" s="7"/>
      <c r="D785" s="7"/>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6"/>
      <c r="C786" s="7"/>
      <c r="D786" s="7"/>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6"/>
      <c r="C787" s="7"/>
      <c r="D787" s="7"/>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6"/>
      <c r="C788" s="7"/>
      <c r="D788" s="7"/>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6"/>
      <c r="C789" s="7"/>
      <c r="D789" s="7"/>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6"/>
      <c r="C790" s="7"/>
      <c r="D790" s="7"/>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6"/>
      <c r="C791" s="7"/>
      <c r="D791" s="7"/>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6"/>
      <c r="C792" s="7"/>
      <c r="D792" s="7"/>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6"/>
      <c r="C793" s="7"/>
      <c r="D793" s="7"/>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6"/>
      <c r="C794" s="7"/>
      <c r="D794" s="7"/>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6"/>
      <c r="C795" s="7"/>
      <c r="D795" s="7"/>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6"/>
      <c r="C796" s="7"/>
      <c r="D796" s="7"/>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6"/>
      <c r="C797" s="7"/>
      <c r="D797" s="7"/>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6"/>
      <c r="C798" s="7"/>
      <c r="D798" s="7"/>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6"/>
      <c r="C799" s="7"/>
      <c r="D799" s="7"/>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6"/>
      <c r="C800" s="7"/>
      <c r="D800" s="7"/>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6"/>
      <c r="C801" s="7"/>
      <c r="D801" s="7"/>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6"/>
      <c r="C802" s="7"/>
      <c r="D802" s="7"/>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6"/>
      <c r="C803" s="7"/>
      <c r="D803" s="7"/>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6"/>
      <c r="C804" s="7"/>
      <c r="D804" s="7"/>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6"/>
      <c r="C805" s="7"/>
      <c r="D805" s="7"/>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6"/>
      <c r="C806" s="7"/>
      <c r="D806" s="7"/>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6"/>
      <c r="C807" s="7"/>
      <c r="D807" s="7"/>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6"/>
      <c r="C808" s="7"/>
      <c r="D808" s="7"/>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6"/>
      <c r="C809" s="7"/>
      <c r="D809" s="7"/>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6"/>
      <c r="C810" s="7"/>
      <c r="D810" s="7"/>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6"/>
      <c r="C811" s="7"/>
      <c r="D811" s="7"/>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6"/>
      <c r="C812" s="7"/>
      <c r="D812" s="7"/>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6"/>
      <c r="C813" s="7"/>
      <c r="D813" s="7"/>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6"/>
      <c r="C814" s="7"/>
      <c r="D814" s="7"/>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6"/>
      <c r="C815" s="7"/>
      <c r="D815" s="7"/>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6"/>
      <c r="C816" s="7"/>
      <c r="D816" s="7"/>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6"/>
      <c r="C817" s="7"/>
      <c r="D817" s="7"/>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6"/>
      <c r="C818" s="7"/>
      <c r="D818" s="7"/>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6"/>
      <c r="C819" s="7"/>
      <c r="D819" s="7"/>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6"/>
      <c r="C820" s="7"/>
      <c r="D820" s="7"/>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6"/>
      <c r="C821" s="7"/>
      <c r="D821" s="7"/>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6"/>
      <c r="C822" s="7"/>
      <c r="D822" s="7"/>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6"/>
      <c r="C823" s="7"/>
      <c r="D823" s="7"/>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6"/>
      <c r="C824" s="7"/>
      <c r="D824" s="7"/>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6"/>
      <c r="C825" s="7"/>
      <c r="D825" s="7"/>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6"/>
      <c r="C826" s="7"/>
      <c r="D826" s="7"/>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6"/>
      <c r="C827" s="7"/>
      <c r="D827" s="7"/>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6"/>
      <c r="C828" s="7"/>
      <c r="D828" s="7"/>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6"/>
      <c r="C829" s="7"/>
      <c r="D829" s="7"/>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6"/>
      <c r="C830" s="7"/>
      <c r="D830" s="7"/>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6"/>
      <c r="C831" s="7"/>
      <c r="D831" s="7"/>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6"/>
      <c r="C832" s="7"/>
      <c r="D832" s="7"/>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6"/>
      <c r="C833" s="7"/>
      <c r="D833" s="7"/>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6"/>
      <c r="C834" s="7"/>
      <c r="D834" s="7"/>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6"/>
      <c r="C835" s="7"/>
      <c r="D835" s="7"/>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6"/>
      <c r="C836" s="7"/>
      <c r="D836" s="7"/>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6"/>
      <c r="C837" s="7"/>
      <c r="D837" s="7"/>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6"/>
      <c r="C838" s="7"/>
      <c r="D838" s="7"/>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6"/>
      <c r="C839" s="7"/>
      <c r="D839" s="7"/>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6"/>
      <c r="C840" s="7"/>
      <c r="D840" s="7"/>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6"/>
      <c r="C841" s="7"/>
      <c r="D841" s="7"/>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6"/>
      <c r="C842" s="7"/>
      <c r="D842" s="7"/>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6"/>
      <c r="C843" s="7"/>
      <c r="D843" s="7"/>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6"/>
      <c r="C844" s="7"/>
      <c r="D844" s="7"/>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6"/>
      <c r="C845" s="7"/>
      <c r="D845" s="7"/>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6"/>
      <c r="C846" s="7"/>
      <c r="D846" s="7"/>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6"/>
      <c r="C847" s="7"/>
      <c r="D847" s="7"/>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6"/>
      <c r="C848" s="7"/>
      <c r="D848" s="7"/>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6"/>
      <c r="C849" s="7"/>
      <c r="D849" s="7"/>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6"/>
      <c r="C850" s="7"/>
      <c r="D850" s="7"/>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6"/>
      <c r="C851" s="7"/>
      <c r="D851" s="7"/>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6"/>
      <c r="C852" s="7"/>
      <c r="D852" s="7"/>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6"/>
      <c r="C853" s="7"/>
      <c r="D853" s="7"/>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6"/>
      <c r="C854" s="7"/>
      <c r="D854" s="7"/>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6"/>
      <c r="C855" s="7"/>
      <c r="D855" s="7"/>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6"/>
      <c r="C856" s="7"/>
      <c r="D856" s="7"/>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6"/>
      <c r="C857" s="7"/>
      <c r="D857" s="7"/>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6"/>
      <c r="C858" s="7"/>
      <c r="D858" s="7"/>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6"/>
      <c r="C859" s="7"/>
      <c r="D859" s="7"/>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6"/>
      <c r="C860" s="7"/>
      <c r="D860" s="7"/>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6"/>
      <c r="C861" s="7"/>
      <c r="D861" s="7"/>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6"/>
      <c r="C862" s="7"/>
      <c r="D862" s="7"/>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6"/>
      <c r="C863" s="7"/>
      <c r="D863" s="7"/>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6"/>
      <c r="C864" s="7"/>
      <c r="D864" s="7"/>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6"/>
      <c r="C865" s="7"/>
      <c r="D865" s="7"/>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6"/>
      <c r="C866" s="7"/>
      <c r="D866" s="7"/>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6"/>
      <c r="C867" s="7"/>
      <c r="D867" s="7"/>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6"/>
      <c r="C868" s="7"/>
      <c r="D868" s="7"/>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6"/>
      <c r="C869" s="7"/>
      <c r="D869" s="7"/>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6"/>
      <c r="C870" s="7"/>
      <c r="D870" s="7"/>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6"/>
      <c r="C871" s="7"/>
      <c r="D871" s="7"/>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6"/>
      <c r="C872" s="7"/>
      <c r="D872" s="7"/>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6"/>
      <c r="C873" s="7"/>
      <c r="D873" s="7"/>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6"/>
      <c r="C874" s="7"/>
      <c r="D874" s="7"/>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6"/>
      <c r="C875" s="7"/>
      <c r="D875" s="7"/>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6"/>
      <c r="C876" s="7"/>
      <c r="D876" s="7"/>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6"/>
      <c r="C877" s="7"/>
      <c r="D877" s="7"/>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6"/>
      <c r="C878" s="7"/>
      <c r="D878" s="7"/>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6"/>
      <c r="C879" s="7"/>
      <c r="D879" s="7"/>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6"/>
      <c r="C880" s="7"/>
      <c r="D880" s="7"/>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6"/>
      <c r="C881" s="7"/>
      <c r="D881" s="7"/>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6"/>
      <c r="C882" s="7"/>
      <c r="D882" s="7"/>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6"/>
      <c r="C883" s="7"/>
      <c r="D883" s="7"/>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6"/>
      <c r="C884" s="7"/>
      <c r="D884" s="7"/>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6"/>
      <c r="C885" s="7"/>
      <c r="D885" s="7"/>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6"/>
      <c r="C886" s="7"/>
      <c r="D886" s="7"/>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6"/>
      <c r="C887" s="7"/>
      <c r="D887" s="7"/>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6"/>
      <c r="C888" s="7"/>
      <c r="D888" s="7"/>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6"/>
      <c r="C889" s="7"/>
      <c r="D889" s="7"/>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6"/>
      <c r="C890" s="7"/>
      <c r="D890" s="7"/>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6"/>
      <c r="C891" s="7"/>
      <c r="D891" s="7"/>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6"/>
      <c r="C892" s="7"/>
      <c r="D892" s="7"/>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6"/>
      <c r="C893" s="7"/>
      <c r="D893" s="7"/>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6"/>
      <c r="C894" s="7"/>
      <c r="D894" s="7"/>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6"/>
      <c r="C895" s="7"/>
      <c r="D895" s="7"/>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6"/>
      <c r="C896" s="7"/>
      <c r="D896" s="7"/>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6"/>
      <c r="C897" s="7"/>
      <c r="D897" s="7"/>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6"/>
      <c r="C898" s="7"/>
      <c r="D898" s="7"/>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6"/>
      <c r="C899" s="7"/>
      <c r="D899" s="7"/>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6"/>
      <c r="C900" s="7"/>
      <c r="D900" s="7"/>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6"/>
      <c r="C901" s="7"/>
      <c r="D901" s="7"/>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6"/>
      <c r="C902" s="7"/>
      <c r="D902" s="7"/>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6"/>
      <c r="C903" s="7"/>
      <c r="D903" s="7"/>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6"/>
      <c r="C904" s="7"/>
      <c r="D904" s="7"/>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6"/>
      <c r="C905" s="7"/>
      <c r="D905" s="7"/>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6"/>
      <c r="C906" s="7"/>
      <c r="D906" s="7"/>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6"/>
      <c r="C907" s="7"/>
      <c r="D907" s="7"/>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6"/>
      <c r="C908" s="7"/>
      <c r="D908" s="7"/>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6"/>
      <c r="C909" s="7"/>
      <c r="D909" s="7"/>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6"/>
      <c r="C910" s="7"/>
      <c r="D910" s="7"/>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6"/>
      <c r="C911" s="7"/>
      <c r="D911" s="7"/>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6"/>
      <c r="C912" s="7"/>
      <c r="D912" s="7"/>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6"/>
      <c r="C913" s="7"/>
      <c r="D913" s="7"/>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6"/>
      <c r="C914" s="7"/>
      <c r="D914" s="7"/>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6"/>
      <c r="C915" s="7"/>
      <c r="D915" s="7"/>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6"/>
      <c r="C916" s="7"/>
      <c r="D916" s="7"/>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6"/>
      <c r="C917" s="7"/>
      <c r="D917" s="7"/>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6"/>
      <c r="C918" s="7"/>
      <c r="D918" s="7"/>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6"/>
      <c r="C919" s="7"/>
      <c r="D919" s="7"/>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6"/>
      <c r="C920" s="7"/>
      <c r="D920" s="7"/>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6"/>
      <c r="C921" s="7"/>
      <c r="D921" s="7"/>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6"/>
      <c r="C922" s="7"/>
      <c r="D922" s="7"/>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6"/>
      <c r="C923" s="7"/>
      <c r="D923" s="7"/>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6"/>
      <c r="C924" s="7"/>
      <c r="D924" s="7"/>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6"/>
      <c r="C925" s="7"/>
      <c r="D925" s="7"/>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6"/>
      <c r="C926" s="7"/>
      <c r="D926" s="7"/>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6"/>
      <c r="C927" s="7"/>
      <c r="D927" s="7"/>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6"/>
      <c r="C928" s="7"/>
      <c r="D928" s="7"/>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6"/>
      <c r="C929" s="7"/>
      <c r="D929" s="7"/>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6"/>
      <c r="C930" s="7"/>
      <c r="D930" s="7"/>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6"/>
      <c r="C931" s="7"/>
      <c r="D931" s="7"/>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6"/>
      <c r="C932" s="7"/>
      <c r="D932" s="7"/>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6"/>
      <c r="C933" s="7"/>
      <c r="D933" s="7"/>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6"/>
      <c r="C934" s="7"/>
      <c r="D934" s="7"/>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6"/>
      <c r="C935" s="7"/>
      <c r="D935" s="7"/>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6"/>
      <c r="C936" s="7"/>
      <c r="D936" s="7"/>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6"/>
      <c r="C937" s="7"/>
      <c r="D937" s="7"/>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6"/>
      <c r="C938" s="7"/>
      <c r="D938" s="7"/>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6"/>
      <c r="C939" s="7"/>
      <c r="D939" s="7"/>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6"/>
      <c r="C940" s="7"/>
      <c r="D940" s="7"/>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6"/>
      <c r="C941" s="7"/>
      <c r="D941" s="7"/>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6"/>
      <c r="C942" s="7"/>
      <c r="D942" s="7"/>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6"/>
      <c r="C943" s="7"/>
      <c r="D943" s="7"/>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6"/>
      <c r="C944" s="7"/>
      <c r="D944" s="7"/>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6"/>
      <c r="C945" s="7"/>
      <c r="D945" s="7"/>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6"/>
      <c r="C946" s="7"/>
      <c r="D946" s="7"/>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6"/>
      <c r="C947" s="7"/>
      <c r="D947" s="7"/>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6"/>
      <c r="C948" s="7"/>
      <c r="D948" s="7"/>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6"/>
      <c r="C949" s="7"/>
      <c r="D949" s="7"/>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6"/>
      <c r="C950" s="7"/>
      <c r="D950" s="7"/>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6"/>
      <c r="C951" s="7"/>
      <c r="D951" s="7"/>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6"/>
      <c r="C952" s="7"/>
      <c r="D952" s="7"/>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6"/>
      <c r="C953" s="7"/>
      <c r="D953" s="7"/>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6"/>
      <c r="C954" s="7"/>
      <c r="D954" s="7"/>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6"/>
      <c r="C955" s="7"/>
      <c r="D955" s="7"/>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6"/>
      <c r="C956" s="7"/>
      <c r="D956" s="7"/>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6"/>
      <c r="C957" s="7"/>
      <c r="D957" s="7"/>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6"/>
      <c r="C958" s="7"/>
      <c r="D958" s="7"/>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6"/>
      <c r="C959" s="7"/>
      <c r="D959" s="7"/>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6"/>
      <c r="C960" s="7"/>
      <c r="D960" s="7"/>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6"/>
      <c r="C961" s="7"/>
      <c r="D961" s="7"/>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6"/>
      <c r="C962" s="7"/>
      <c r="D962" s="7"/>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6"/>
      <c r="C963" s="7"/>
      <c r="D963" s="7"/>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6"/>
      <c r="C964" s="7"/>
      <c r="D964" s="7"/>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6"/>
      <c r="C965" s="7"/>
      <c r="D965" s="7"/>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6"/>
      <c r="C966" s="7"/>
      <c r="D966" s="7"/>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6"/>
      <c r="C967" s="7"/>
      <c r="D967" s="7"/>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6"/>
      <c r="C968" s="7"/>
      <c r="D968" s="7"/>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6"/>
      <c r="C969" s="7"/>
      <c r="D969" s="7"/>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6"/>
      <c r="C970" s="7"/>
      <c r="D970" s="7"/>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6"/>
      <c r="C971" s="7"/>
      <c r="D971" s="7"/>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6"/>
      <c r="C972" s="7"/>
      <c r="D972" s="7"/>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6"/>
      <c r="C973" s="7"/>
      <c r="D973" s="7"/>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6"/>
      <c r="C974" s="7"/>
      <c r="D974" s="7"/>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6"/>
      <c r="C975" s="7"/>
      <c r="D975" s="7"/>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6"/>
      <c r="C976" s="7"/>
      <c r="D976" s="7"/>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6"/>
      <c r="C977" s="7"/>
      <c r="D977" s="7"/>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6"/>
      <c r="C978" s="7"/>
      <c r="D978" s="7"/>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6"/>
      <c r="C979" s="7"/>
      <c r="D979" s="7"/>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6"/>
      <c r="C980" s="7"/>
      <c r="D980" s="7"/>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6"/>
      <c r="C981" s="7"/>
      <c r="D981" s="7"/>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6"/>
      <c r="C982" s="7"/>
      <c r="D982" s="7"/>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6"/>
      <c r="C983" s="7"/>
      <c r="D983" s="7"/>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6"/>
      <c r="C984" s="7"/>
      <c r="D984" s="7"/>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6"/>
      <c r="C985" s="7"/>
      <c r="D985" s="7"/>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6"/>
      <c r="C986" s="7"/>
      <c r="D986" s="7"/>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6"/>
      <c r="C987" s="7"/>
      <c r="D987" s="7"/>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6"/>
      <c r="C988" s="7"/>
      <c r="D988" s="7"/>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6"/>
      <c r="C989" s="7"/>
      <c r="D989" s="7"/>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6"/>
      <c r="C990" s="7"/>
      <c r="D990" s="7"/>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6"/>
      <c r="C991" s="7"/>
      <c r="D991" s="7"/>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6"/>
      <c r="C992" s="7"/>
      <c r="D992" s="7"/>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6"/>
      <c r="C993" s="7"/>
      <c r="D993" s="7"/>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6"/>
      <c r="C994" s="7"/>
      <c r="D994" s="7"/>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6"/>
      <c r="C995" s="7"/>
      <c r="D995" s="7"/>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6"/>
      <c r="C996" s="7"/>
      <c r="D996" s="7"/>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6"/>
      <c r="C997" s="7"/>
      <c r="D997" s="7"/>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6"/>
      <c r="C998" s="7"/>
      <c r="D998" s="7"/>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6"/>
      <c r="C999" s="7"/>
      <c r="D999" s="7"/>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6"/>
      <c r="C1000" s="7"/>
      <c r="D1000" s="7"/>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tabSelected="1" workbookViewId="0">
      <selection activeCell="F10" sqref="F10"/>
    </sheetView>
  </sheetViews>
  <sheetFormatPr defaultColWidth="14.44140625" defaultRowHeight="15" customHeight="1"/>
  <cols>
    <col min="1" max="1" width="13.77734375" bestFit="1" customWidth="1"/>
    <col min="2" max="2" width="15.33203125" customWidth="1"/>
    <col min="3" max="3" width="30.5546875" customWidth="1"/>
    <col min="4" max="4" width="28.44140625" customWidth="1"/>
    <col min="5" max="5" width="11.109375" customWidth="1"/>
    <col min="6" max="6" width="20.6640625" customWidth="1"/>
    <col min="7" max="7" width="12.33203125" customWidth="1"/>
    <col min="8" max="26" width="8.6640625" customWidth="1"/>
  </cols>
  <sheetData>
    <row r="1" spans="1:6" ht="14.4">
      <c r="A1" s="66" t="s">
        <v>180</v>
      </c>
      <c r="B1" s="66"/>
    </row>
    <row r="2" spans="1:6" ht="14.4">
      <c r="A2" s="13" t="s">
        <v>67</v>
      </c>
      <c r="B2" s="65" t="s">
        <v>170</v>
      </c>
      <c r="C2" s="65"/>
    </row>
    <row r="5" spans="1:6" ht="14.4">
      <c r="A5" s="13" t="s">
        <v>68</v>
      </c>
    </row>
    <row r="6" spans="1:6" ht="14.4">
      <c r="B6" s="77" t="s">
        <v>69</v>
      </c>
      <c r="C6" s="77"/>
      <c r="D6" s="77"/>
      <c r="E6" s="61"/>
      <c r="F6" t="s">
        <v>178</v>
      </c>
    </row>
    <row r="8" spans="1:6" ht="14.4">
      <c r="B8" s="77" t="s">
        <v>70</v>
      </c>
      <c r="C8" s="77"/>
      <c r="D8" s="77"/>
    </row>
    <row r="9" spans="1:6" ht="14.4">
      <c r="C9" s="14">
        <v>2160</v>
      </c>
      <c r="D9" s="1" t="s">
        <v>71</v>
      </c>
    </row>
    <row r="10" spans="1:6" ht="14.4">
      <c r="B10" s="44" t="s">
        <v>171</v>
      </c>
      <c r="C10" s="15">
        <f>36*10</f>
        <v>360</v>
      </c>
    </row>
    <row r="11" spans="1:6" ht="14.4">
      <c r="A11" s="67" t="s">
        <v>177</v>
      </c>
      <c r="B11" s="68"/>
      <c r="C11" s="68"/>
    </row>
    <row r="12" spans="1:6" ht="28.8">
      <c r="A12" s="16" t="s">
        <v>72</v>
      </c>
      <c r="B12" s="47" t="s">
        <v>172</v>
      </c>
      <c r="C12" s="45" t="s">
        <v>73</v>
      </c>
      <c r="D12" s="16" t="s">
        <v>74</v>
      </c>
      <c r="E12" s="17" t="s">
        <v>75</v>
      </c>
    </row>
    <row r="13" spans="1:6" ht="129.6">
      <c r="A13" s="18">
        <v>1</v>
      </c>
      <c r="B13" s="62" t="s">
        <v>10</v>
      </c>
      <c r="C13" s="46" t="s">
        <v>44</v>
      </c>
      <c r="D13" s="60" t="s">
        <v>176</v>
      </c>
      <c r="E13" s="19">
        <v>200</v>
      </c>
    </row>
    <row r="14" spans="1:6" ht="14.4">
      <c r="A14" s="18">
        <v>2</v>
      </c>
      <c r="B14" s="16" t="s">
        <v>76</v>
      </c>
      <c r="C14" s="48"/>
      <c r="D14" s="16"/>
      <c r="E14" s="16">
        <v>260</v>
      </c>
    </row>
    <row r="15" spans="1:6" ht="14.4">
      <c r="A15" s="18">
        <v>3</v>
      </c>
      <c r="B15" s="16" t="s">
        <v>77</v>
      </c>
      <c r="C15" s="48"/>
      <c r="D15" s="16"/>
      <c r="E15" s="16">
        <v>300</v>
      </c>
    </row>
    <row r="16" spans="1:6" ht="14.4">
      <c r="A16" s="18">
        <v>4</v>
      </c>
      <c r="B16" s="16" t="s">
        <v>78</v>
      </c>
      <c r="C16" s="48"/>
      <c r="D16" s="16"/>
      <c r="E16" s="16">
        <v>400</v>
      </c>
    </row>
    <row r="17" spans="1:7" ht="14.4">
      <c r="A17" s="18">
        <v>5</v>
      </c>
      <c r="B17" s="16" t="s">
        <v>79</v>
      </c>
      <c r="C17" s="48"/>
      <c r="D17" s="16"/>
      <c r="E17" s="16">
        <v>300</v>
      </c>
    </row>
    <row r="18" spans="1:7" ht="14.4">
      <c r="A18" s="18">
        <v>6</v>
      </c>
      <c r="B18" s="16" t="s">
        <v>80</v>
      </c>
      <c r="C18" s="48"/>
      <c r="D18" s="16"/>
      <c r="E18" s="16">
        <v>180</v>
      </c>
    </row>
    <row r="19" spans="1:7" ht="14.4">
      <c r="A19" s="18">
        <v>7</v>
      </c>
      <c r="B19" s="16" t="s">
        <v>81</v>
      </c>
      <c r="C19" s="48"/>
      <c r="D19" s="16"/>
      <c r="E19" s="16">
        <v>150</v>
      </c>
    </row>
    <row r="20" spans="1:7" ht="14.4">
      <c r="A20" s="18">
        <v>8</v>
      </c>
      <c r="B20" s="16" t="s">
        <v>82</v>
      </c>
      <c r="C20" s="48"/>
      <c r="D20" s="16"/>
      <c r="E20" s="16">
        <v>150</v>
      </c>
    </row>
    <row r="21" spans="1:7" ht="15.75" customHeight="1">
      <c r="A21" s="18">
        <v>9</v>
      </c>
      <c r="B21" s="16" t="s">
        <v>83</v>
      </c>
      <c r="C21" s="48"/>
      <c r="D21" s="16"/>
      <c r="E21" s="16">
        <v>160</v>
      </c>
    </row>
    <row r="22" spans="1:7" ht="15.75" customHeight="1">
      <c r="A22" s="20" t="s">
        <v>84</v>
      </c>
      <c r="C22" s="16"/>
      <c r="D22" s="16" t="s">
        <v>85</v>
      </c>
      <c r="E22" s="20">
        <f>SUM(E13:E21)</f>
        <v>2100</v>
      </c>
    </row>
    <row r="23" spans="1:7" ht="15.75" customHeight="1"/>
    <row r="24" spans="1:7" ht="15.75" customHeight="1">
      <c r="A24" s="13" t="s">
        <v>86</v>
      </c>
    </row>
    <row r="25" spans="1:7" ht="15.75" customHeight="1">
      <c r="A25" s="49" t="s">
        <v>172</v>
      </c>
      <c r="B25" s="50" t="s">
        <v>73</v>
      </c>
      <c r="C25" s="50" t="s">
        <v>87</v>
      </c>
      <c r="D25" s="50" t="s">
        <v>88</v>
      </c>
      <c r="E25" s="50" t="s">
        <v>89</v>
      </c>
      <c r="F25" s="50" t="s">
        <v>90</v>
      </c>
      <c r="G25" s="50" t="s">
        <v>91</v>
      </c>
    </row>
    <row r="26" spans="1:7" ht="27" customHeight="1">
      <c r="A26" s="49" t="s">
        <v>173</v>
      </c>
      <c r="B26" s="51" t="s">
        <v>92</v>
      </c>
      <c r="C26" s="52" t="s">
        <v>93</v>
      </c>
      <c r="D26" s="53" t="s">
        <v>94</v>
      </c>
      <c r="E26" s="52">
        <v>200</v>
      </c>
      <c r="F26" s="69">
        <f>SUM(E26:E29)</f>
        <v>1160</v>
      </c>
      <c r="G26" s="72">
        <f>F26/SUM(E26:E34)</f>
        <v>0.55238095238095242</v>
      </c>
    </row>
    <row r="27" spans="1:7" ht="15.75" customHeight="1">
      <c r="A27" s="54" t="s">
        <v>76</v>
      </c>
      <c r="B27" s="54"/>
      <c r="C27" s="59" t="s">
        <v>93</v>
      </c>
      <c r="D27" s="56"/>
      <c r="E27" s="57">
        <v>260</v>
      </c>
      <c r="F27" s="69"/>
      <c r="G27" s="72"/>
    </row>
    <row r="28" spans="1:7" ht="15.75" customHeight="1">
      <c r="A28" s="54" t="s">
        <v>77</v>
      </c>
      <c r="B28" s="54"/>
      <c r="C28" s="59" t="s">
        <v>93</v>
      </c>
      <c r="D28" s="56"/>
      <c r="E28" s="57">
        <v>300</v>
      </c>
      <c r="F28" s="69"/>
      <c r="G28" s="72"/>
    </row>
    <row r="29" spans="1:7" ht="15.75" customHeight="1">
      <c r="A29" s="54" t="s">
        <v>78</v>
      </c>
      <c r="B29" s="54"/>
      <c r="C29" s="59" t="s">
        <v>93</v>
      </c>
      <c r="D29" s="56"/>
      <c r="E29" s="57">
        <v>400</v>
      </c>
      <c r="F29" s="69"/>
      <c r="G29" s="72"/>
    </row>
    <row r="30" spans="1:7" ht="15.75" customHeight="1">
      <c r="A30" s="54" t="s">
        <v>79</v>
      </c>
      <c r="B30" s="54"/>
      <c r="C30" s="58" t="s">
        <v>95</v>
      </c>
      <c r="D30" s="56"/>
      <c r="E30" s="57">
        <v>300</v>
      </c>
      <c r="F30" s="69">
        <f>SUM(E30:E32)</f>
        <v>630</v>
      </c>
      <c r="G30" s="73">
        <f>F30/SUM(E26:E34)</f>
        <v>0.3</v>
      </c>
    </row>
    <row r="31" spans="1:7" ht="15.75" customHeight="1">
      <c r="A31" s="54" t="s">
        <v>80</v>
      </c>
      <c r="B31" s="54"/>
      <c r="C31" s="55" t="s">
        <v>95</v>
      </c>
      <c r="D31" s="56"/>
      <c r="E31" s="57">
        <v>180</v>
      </c>
      <c r="F31" s="69"/>
      <c r="G31" s="73"/>
    </row>
    <row r="32" spans="1:7" ht="15.75" customHeight="1">
      <c r="A32" s="54" t="s">
        <v>81</v>
      </c>
      <c r="B32" s="54"/>
      <c r="C32" s="55" t="s">
        <v>95</v>
      </c>
      <c r="D32" s="56"/>
      <c r="E32" s="57">
        <v>150</v>
      </c>
      <c r="F32" s="69"/>
      <c r="G32" s="73"/>
    </row>
    <row r="33" spans="1:7" ht="15.75" customHeight="1">
      <c r="A33" s="54" t="s">
        <v>82</v>
      </c>
      <c r="B33" s="54"/>
      <c r="C33" s="59" t="s">
        <v>96</v>
      </c>
      <c r="D33" s="56"/>
      <c r="E33" s="57">
        <v>150</v>
      </c>
      <c r="F33" s="69">
        <f>SUM(E33:E34)</f>
        <v>310</v>
      </c>
      <c r="G33" s="71">
        <f>F33/SUM(E26:E34)</f>
        <v>0.14761904761904762</v>
      </c>
    </row>
    <row r="34" spans="1:7" ht="15.75" customHeight="1">
      <c r="A34" s="54" t="s">
        <v>83</v>
      </c>
      <c r="B34" s="54"/>
      <c r="C34" s="59" t="s">
        <v>96</v>
      </c>
      <c r="D34" s="56"/>
      <c r="E34" s="57">
        <v>160</v>
      </c>
      <c r="F34" s="70"/>
      <c r="G34" s="70"/>
    </row>
    <row r="35" spans="1:7" ht="15.75" customHeight="1">
      <c r="D35" s="63"/>
    </row>
    <row r="36" spans="1:7" ht="15.75" customHeight="1">
      <c r="B36" s="21" t="s">
        <v>97</v>
      </c>
    </row>
    <row r="37" spans="1:7" ht="15.75" customHeight="1">
      <c r="B37" s="15" t="s">
        <v>98</v>
      </c>
      <c r="C37" s="15"/>
      <c r="D37" s="75"/>
      <c r="E37" s="75"/>
      <c r="F37" s="75"/>
    </row>
    <row r="38" spans="1:7" ht="15.75" customHeight="1">
      <c r="B38" s="74" t="s">
        <v>99</v>
      </c>
      <c r="C38" s="74"/>
      <c r="D38" s="74"/>
      <c r="E38" s="74"/>
      <c r="F38" s="74"/>
    </row>
    <row r="39" spans="1:7" ht="15.75" customHeight="1">
      <c r="B39" s="76" t="s">
        <v>174</v>
      </c>
      <c r="C39" s="74"/>
      <c r="D39" s="74"/>
      <c r="E39" s="74"/>
      <c r="F39" s="74"/>
    </row>
    <row r="40" spans="1:7" ht="15.75" customHeight="1"/>
    <row r="41" spans="1:7" ht="15.75" customHeight="1">
      <c r="B41" s="15" t="s">
        <v>100</v>
      </c>
    </row>
    <row r="42" spans="1:7" ht="15.75" customHeight="1">
      <c r="B42" s="22" t="s">
        <v>101</v>
      </c>
    </row>
    <row r="43" spans="1:7" ht="15.75" customHeight="1">
      <c r="B43" s="22" t="s">
        <v>102</v>
      </c>
    </row>
    <row r="44" spans="1:7" ht="15.75" customHeight="1">
      <c r="B44" s="22" t="s">
        <v>103</v>
      </c>
    </row>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38:F38"/>
    <mergeCell ref="D37:F37"/>
    <mergeCell ref="B39:F39"/>
    <mergeCell ref="B8:D8"/>
    <mergeCell ref="B6:D6"/>
    <mergeCell ref="B2:C2"/>
    <mergeCell ref="A1:B1"/>
    <mergeCell ref="A11:C11"/>
    <mergeCell ref="F33:F34"/>
    <mergeCell ref="G33:G34"/>
    <mergeCell ref="F26:F29"/>
    <mergeCell ref="F30:F32"/>
    <mergeCell ref="G26:G29"/>
    <mergeCell ref="G30:G32"/>
  </mergeCells>
  <hyperlinks>
    <hyperlink ref="B36"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election activeCell="I19" sqref="I19"/>
    </sheetView>
  </sheetViews>
  <sheetFormatPr defaultColWidth="14.44140625" defaultRowHeight="15" customHeight="1"/>
  <cols>
    <col min="1" max="1" width="7.33203125" customWidth="1"/>
    <col min="2" max="2" width="11.33203125" customWidth="1"/>
    <col min="3" max="26" width="8.6640625" customWidth="1"/>
  </cols>
  <sheetData>
    <row r="1" spans="1:14" ht="14.4">
      <c r="A1" s="23"/>
      <c r="B1" s="80" t="s">
        <v>104</v>
      </c>
      <c r="C1" s="82" t="s">
        <v>105</v>
      </c>
      <c r="D1" s="83"/>
      <c r="E1" s="82" t="s">
        <v>106</v>
      </c>
      <c r="F1" s="83"/>
      <c r="G1" s="82" t="s">
        <v>107</v>
      </c>
      <c r="H1" s="83"/>
      <c r="I1" s="82" t="s">
        <v>108</v>
      </c>
      <c r="J1" s="83"/>
      <c r="K1" s="82" t="s">
        <v>109</v>
      </c>
      <c r="L1" s="83"/>
      <c r="M1" s="82" t="s">
        <v>110</v>
      </c>
      <c r="N1" s="83"/>
    </row>
    <row r="2" spans="1:14" ht="38.25" customHeight="1">
      <c r="A2" s="24"/>
      <c r="B2" s="81"/>
      <c r="C2" s="24" t="s">
        <v>111</v>
      </c>
      <c r="D2" s="25" t="s">
        <v>112</v>
      </c>
      <c r="E2" s="24" t="s">
        <v>113</v>
      </c>
      <c r="F2" s="25" t="s">
        <v>114</v>
      </c>
      <c r="G2" s="24" t="s">
        <v>115</v>
      </c>
      <c r="H2" s="25" t="s">
        <v>116</v>
      </c>
      <c r="I2" s="24" t="s">
        <v>117</v>
      </c>
      <c r="J2" s="25" t="s">
        <v>118</v>
      </c>
      <c r="K2" s="24" t="s">
        <v>119</v>
      </c>
      <c r="L2" s="25" t="s">
        <v>120</v>
      </c>
      <c r="M2" s="24" t="s">
        <v>121</v>
      </c>
      <c r="N2" s="25" t="s">
        <v>122</v>
      </c>
    </row>
    <row r="3" spans="1:14" ht="14.4" customHeight="1">
      <c r="A3" s="84" t="s">
        <v>93</v>
      </c>
      <c r="B3" s="25" t="s">
        <v>123</v>
      </c>
      <c r="C3" s="26"/>
      <c r="D3" s="25"/>
      <c r="E3" s="24"/>
      <c r="F3" s="25"/>
      <c r="G3" s="24"/>
      <c r="H3" s="25"/>
      <c r="I3" s="24"/>
      <c r="J3" s="25"/>
      <c r="K3" s="24"/>
      <c r="L3" s="25"/>
      <c r="M3" s="24"/>
      <c r="N3" s="25"/>
    </row>
    <row r="4" spans="1:14" ht="14.4">
      <c r="A4" s="85"/>
      <c r="B4" s="25" t="s">
        <v>124</v>
      </c>
      <c r="C4" s="27"/>
      <c r="D4" s="28"/>
      <c r="E4" s="24"/>
      <c r="F4" s="25"/>
      <c r="G4" s="24"/>
      <c r="H4" s="25"/>
      <c r="I4" s="24"/>
      <c r="J4" s="25"/>
      <c r="K4" s="24"/>
      <c r="L4" s="25"/>
      <c r="M4" s="24"/>
      <c r="N4" s="25"/>
    </row>
    <row r="5" spans="1:14" ht="14.4">
      <c r="A5" s="85"/>
      <c r="B5" s="25" t="s">
        <v>125</v>
      </c>
      <c r="C5" s="24"/>
      <c r="D5" s="29"/>
      <c r="E5" s="30"/>
      <c r="F5" s="25"/>
      <c r="G5" s="24"/>
      <c r="H5" s="25"/>
      <c r="I5" s="24"/>
      <c r="J5" s="25"/>
      <c r="K5" s="24"/>
      <c r="L5" s="25"/>
      <c r="M5" s="24"/>
      <c r="N5" s="25"/>
    </row>
    <row r="6" spans="1:14" ht="14.4">
      <c r="A6" s="86"/>
      <c r="B6" s="25" t="s">
        <v>126</v>
      </c>
      <c r="C6" s="24"/>
      <c r="D6" s="25"/>
      <c r="E6" s="24"/>
      <c r="F6" s="31"/>
      <c r="G6" s="32"/>
      <c r="H6" s="31"/>
      <c r="I6" s="24"/>
      <c r="J6" s="25"/>
      <c r="K6" s="24"/>
      <c r="L6" s="25"/>
      <c r="M6" s="24"/>
      <c r="N6" s="25"/>
    </row>
    <row r="7" spans="1:14" ht="14.4">
      <c r="A7" s="85" t="s">
        <v>95</v>
      </c>
      <c r="B7" s="25" t="s">
        <v>127</v>
      </c>
      <c r="C7" s="24"/>
      <c r="D7" s="25"/>
      <c r="E7" s="24"/>
      <c r="F7" s="25"/>
      <c r="G7" s="24"/>
      <c r="H7" s="33"/>
      <c r="I7" s="34"/>
      <c r="J7" s="33"/>
      <c r="K7" s="24"/>
      <c r="L7" s="25"/>
      <c r="M7" s="24"/>
      <c r="N7" s="25"/>
    </row>
    <row r="8" spans="1:14" ht="14.4" customHeight="1">
      <c r="A8" s="85"/>
      <c r="B8" s="25" t="s">
        <v>128</v>
      </c>
      <c r="C8" s="24"/>
      <c r="D8" s="25"/>
      <c r="E8" s="24"/>
      <c r="F8" s="25"/>
      <c r="G8" s="24"/>
      <c r="H8" s="25"/>
      <c r="I8" s="24"/>
      <c r="J8" s="25"/>
      <c r="K8" s="24"/>
      <c r="L8" s="25"/>
      <c r="M8" s="24"/>
      <c r="N8" s="25"/>
    </row>
    <row r="9" spans="1:14" ht="14.4">
      <c r="A9" s="86"/>
      <c r="B9" s="25" t="s">
        <v>129</v>
      </c>
      <c r="C9" s="24"/>
      <c r="D9" s="25"/>
      <c r="E9" s="24"/>
      <c r="F9" s="25"/>
      <c r="G9" s="24"/>
      <c r="H9" s="25"/>
      <c r="I9" s="24"/>
      <c r="J9" s="25"/>
      <c r="K9" s="24"/>
      <c r="L9" s="25"/>
      <c r="M9" s="24"/>
      <c r="N9" s="25"/>
    </row>
    <row r="10" spans="1:14" ht="14.4">
      <c r="A10" s="78" t="s">
        <v>96</v>
      </c>
      <c r="B10" s="25" t="s">
        <v>130</v>
      </c>
      <c r="C10" s="24"/>
      <c r="D10" s="25"/>
      <c r="E10" s="24"/>
      <c r="F10" s="25"/>
      <c r="G10" s="24"/>
      <c r="H10" s="25"/>
      <c r="I10" s="24"/>
      <c r="J10" s="25"/>
      <c r="K10" s="24"/>
      <c r="L10" s="25"/>
      <c r="M10" s="24"/>
      <c r="N10" s="25"/>
    </row>
    <row r="11" spans="1:14" ht="14.4">
      <c r="A11" s="79"/>
      <c r="B11" s="35" t="s">
        <v>131</v>
      </c>
      <c r="C11" s="36"/>
      <c r="D11" s="35"/>
      <c r="E11" s="36"/>
      <c r="F11" s="35"/>
      <c r="G11" s="36"/>
      <c r="H11" s="35"/>
      <c r="I11" s="36"/>
      <c r="J11" s="35"/>
      <c r="K11" s="36"/>
      <c r="L11" s="35"/>
      <c r="M11" s="36"/>
      <c r="N11" s="3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1:F1"/>
    <mergeCell ref="G1:H1"/>
    <mergeCell ref="I1:J1"/>
    <mergeCell ref="K1:L1"/>
    <mergeCell ref="M1:N1"/>
    <mergeCell ref="A10:A11"/>
    <mergeCell ref="B1:B2"/>
    <mergeCell ref="C1:D1"/>
    <mergeCell ref="A3:A6"/>
    <mergeCell ref="A7:A9"/>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topLeftCell="A16" workbookViewId="0">
      <selection activeCell="C22" sqref="C22:C27"/>
    </sheetView>
  </sheetViews>
  <sheetFormatPr defaultColWidth="14.44140625" defaultRowHeight="15" customHeight="1"/>
  <cols>
    <col min="1" max="1" width="8.6640625" customWidth="1"/>
    <col min="2" max="2" width="13.44140625" customWidth="1"/>
    <col min="3" max="26" width="8.6640625" customWidth="1"/>
  </cols>
  <sheetData>
    <row r="1" spans="1:3" ht="14.4">
      <c r="A1" s="1" t="s">
        <v>132</v>
      </c>
    </row>
    <row r="2" spans="1:3" ht="14.4">
      <c r="B2" s="1" t="s">
        <v>133</v>
      </c>
    </row>
    <row r="3" spans="1:3" ht="14.4">
      <c r="B3" s="1" t="s">
        <v>134</v>
      </c>
    </row>
    <row r="4" spans="1:3" ht="14.4">
      <c r="B4" s="1" t="s">
        <v>135</v>
      </c>
    </row>
    <row r="5" spans="1:3" ht="14.4">
      <c r="B5" s="1" t="s">
        <v>136</v>
      </c>
    </row>
    <row r="6" spans="1:3" ht="14.4">
      <c r="C6" s="1" t="s">
        <v>137</v>
      </c>
    </row>
    <row r="7" spans="1:3" ht="14.4">
      <c r="C7" s="1" t="s">
        <v>138</v>
      </c>
    </row>
    <row r="8" spans="1:3" ht="14.4">
      <c r="C8" s="1" t="s">
        <v>139</v>
      </c>
    </row>
    <row r="9" spans="1:3" ht="14.4">
      <c r="C9" s="1" t="s">
        <v>140</v>
      </c>
    </row>
    <row r="10" spans="1:3" ht="14.4">
      <c r="C10" s="1" t="s">
        <v>141</v>
      </c>
    </row>
    <row r="12" spans="1:3" ht="14.4">
      <c r="A12" s="1" t="s">
        <v>142</v>
      </c>
    </row>
    <row r="13" spans="1:3" ht="14.4">
      <c r="B13" s="1" t="s">
        <v>143</v>
      </c>
    </row>
    <row r="14" spans="1:3" ht="14.4">
      <c r="C14" s="1" t="s">
        <v>134</v>
      </c>
    </row>
    <row r="15" spans="1:3" ht="14.4">
      <c r="C15" s="1" t="s">
        <v>144</v>
      </c>
    </row>
    <row r="16" spans="1:3" ht="14.4">
      <c r="C16" s="1" t="s">
        <v>145</v>
      </c>
    </row>
    <row r="17" spans="2:3" ht="14.4">
      <c r="C17" s="1" t="s">
        <v>146</v>
      </c>
    </row>
    <row r="18" spans="2:3" ht="14.4">
      <c r="C18" s="1" t="s">
        <v>147</v>
      </c>
    </row>
    <row r="19" spans="2:3" ht="14.4">
      <c r="C19" s="1" t="s">
        <v>148</v>
      </c>
    </row>
    <row r="20" spans="2:3" ht="14.4">
      <c r="C20" s="1" t="s">
        <v>149</v>
      </c>
    </row>
    <row r="21" spans="2:3" ht="15.75" customHeight="1">
      <c r="B21" s="1" t="s">
        <v>150</v>
      </c>
    </row>
    <row r="22" spans="2:3" ht="15.75" customHeight="1">
      <c r="C22" s="1" t="s">
        <v>151</v>
      </c>
    </row>
    <row r="23" spans="2:3" ht="15.75" customHeight="1">
      <c r="C23" s="1" t="s">
        <v>152</v>
      </c>
    </row>
    <row r="24" spans="2:3" ht="15.75" customHeight="1">
      <c r="C24" s="1" t="s">
        <v>153</v>
      </c>
    </row>
    <row r="25" spans="2:3" ht="15.75" customHeight="1">
      <c r="C25" s="1" t="s">
        <v>154</v>
      </c>
    </row>
    <row r="26" spans="2:3" ht="15.75" customHeight="1">
      <c r="C26" s="1" t="s">
        <v>155</v>
      </c>
    </row>
    <row r="27" spans="2:3" ht="15.75" customHeight="1">
      <c r="C27" s="1" t="s">
        <v>156</v>
      </c>
    </row>
    <row r="28" spans="2:3" ht="15.75" customHeight="1">
      <c r="B28" s="1" t="s">
        <v>157</v>
      </c>
    </row>
    <row r="29" spans="2:3" ht="15.75" customHeight="1">
      <c r="C29" s="1" t="s">
        <v>158</v>
      </c>
    </row>
    <row r="30" spans="2:3" ht="15.75" customHeight="1">
      <c r="C30" s="1" t="s">
        <v>159</v>
      </c>
    </row>
    <row r="31" spans="2:3" ht="15.75" customHeight="1">
      <c r="C31" s="1" t="s">
        <v>160</v>
      </c>
    </row>
    <row r="32" spans="2:3" ht="15.75" customHeight="1">
      <c r="B32" s="1" t="s">
        <v>161</v>
      </c>
    </row>
    <row r="33" spans="3:5" ht="15.75" customHeight="1">
      <c r="C33" s="1" t="s">
        <v>162</v>
      </c>
    </row>
    <row r="34" spans="3:5" ht="15.75" customHeight="1">
      <c r="C34" s="1" t="s">
        <v>163</v>
      </c>
    </row>
    <row r="35" spans="3:5" ht="15.75" customHeight="1">
      <c r="C35" s="1" t="s">
        <v>164</v>
      </c>
    </row>
    <row r="36" spans="3:5" ht="15.75" customHeight="1">
      <c r="C36" s="64" t="s">
        <v>175</v>
      </c>
      <c r="D36" s="64"/>
      <c r="E36" s="64"/>
    </row>
    <row r="37" spans="3:5" ht="15.75" customHeight="1"/>
    <row r="38" spans="3:5" ht="15.75" customHeight="1"/>
    <row r="39" spans="3:5" ht="15.75" customHeight="1"/>
    <row r="40" spans="3:5" ht="15.75" customHeight="1"/>
    <row r="41" spans="3:5" ht="15.75" customHeight="1"/>
    <row r="42" spans="3:5" ht="15.75" customHeight="1"/>
    <row r="43" spans="3:5" ht="15.75" customHeight="1"/>
    <row r="44" spans="3:5" ht="15.75" customHeight="1"/>
    <row r="45" spans="3:5" ht="15.75" customHeight="1"/>
    <row r="46" spans="3:5" ht="15.75" customHeight="1"/>
    <row r="47" spans="3:5" ht="15.75" customHeight="1"/>
    <row r="48" spans="3: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6:E3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Section A</vt:lpstr>
      <vt:lpstr>Section B1.1</vt:lpstr>
      <vt:lpstr>Section B1.2</vt:lpstr>
      <vt:lpstr>Section B2</vt:lpstr>
      <vt:lpstr>Sprint and MoSCoW</vt:lpstr>
      <vt:lpstr>Section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Tran Trong</dc:creator>
  <cp:lastModifiedBy>Archer Artch</cp:lastModifiedBy>
  <dcterms:created xsi:type="dcterms:W3CDTF">2023-09-22T10:04:36Z</dcterms:created>
  <dcterms:modified xsi:type="dcterms:W3CDTF">2024-03-26T17:17:24Z</dcterms:modified>
</cp:coreProperties>
</file>