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ruong Glacio\Desktop\Thiepmoi\"/>
    </mc:Choice>
  </mc:AlternateContent>
  <xr:revisionPtr revIDLastSave="0" documentId="13_ncr:1_{576721A7-58B7-4CAE-9D76-80EE80654F0E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Gia đình" sheetId="9" r:id="rId1"/>
    <sheet name="Anh em họ hàng" sheetId="5" r:id="rId2"/>
    <sheet name="Cấp 2" sheetId="1" r:id="rId3"/>
    <sheet name="Cấp3" sheetId="2" r:id="rId4"/>
    <sheet name="Đại học" sheetId="3" r:id="rId5"/>
    <sheet name="Đồng nghiệp" sheetId="4" r:id="rId6"/>
    <sheet name="Em" sheetId="8" r:id="rId7"/>
    <sheet name="Tổng" sheetId="6" r:id="rId8"/>
    <sheet name="Vợ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8" i="6" l="1"/>
  <c r="A6" i="6"/>
  <c r="B20" i="2"/>
  <c r="C41" i="1"/>
  <c r="C57" i="4"/>
  <c r="C22" i="3"/>
  <c r="B22" i="3"/>
  <c r="C20" i="2"/>
  <c r="C28" i="5"/>
  <c r="B57" i="4"/>
  <c r="B45" i="5"/>
  <c r="B41" i="1"/>
</calcChain>
</file>

<file path=xl/sharedStrings.xml><?xml version="1.0" encoding="utf-8"?>
<sst xmlns="http://schemas.openxmlformats.org/spreadsheetml/2006/main" count="250" uniqueCount="158">
  <si>
    <t>Anh Hải Phấn</t>
  </si>
  <si>
    <t>Anh Toàn</t>
  </si>
  <si>
    <t>Anh Hùng</t>
  </si>
  <si>
    <t>Trang Hùng</t>
  </si>
  <si>
    <t>Dương Trung</t>
  </si>
  <si>
    <t>Đán</t>
  </si>
  <si>
    <t>Mãn</t>
  </si>
  <si>
    <t>Minh Lương</t>
  </si>
  <si>
    <t>Hiếu Hon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</si>
  <si>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</si>
  <si>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</si>
  <si>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</si>
  <si>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</si>
  <si>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</si>
  <si>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</si>
  <si>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</si>
  <si>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</si>
  <si>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</si>
  <si>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Hồng Cử</t>
  </si>
  <si>
    <t>Tuyền Đạm</t>
  </si>
  <si>
    <t>Hiền Thi</t>
  </si>
  <si>
    <t>Loan Phông</t>
  </si>
  <si>
    <t>Thủy Hoạch</t>
  </si>
  <si>
    <t>Loan Nghiu</t>
  </si>
  <si>
    <t>Hạt Tĩnh</t>
  </si>
  <si>
    <t>SUM</t>
  </si>
  <si>
    <t>Tiến NV21(FPT)</t>
  </si>
  <si>
    <t>Anh Tiến VV(FPT)</t>
  </si>
  <si>
    <t>Anh Đạt (FPT)</t>
  </si>
  <si>
    <t>Bình</t>
  </si>
  <si>
    <t>Dương</t>
  </si>
  <si>
    <t>Thành</t>
  </si>
  <si>
    <t>Anh Sơn</t>
  </si>
  <si>
    <t>Anh Xuân</t>
  </si>
  <si>
    <t>x</t>
  </si>
  <si>
    <t>Chiên Xù</t>
  </si>
  <si>
    <t>Anh Trọng</t>
  </si>
  <si>
    <t>Trường Nhung</t>
  </si>
  <si>
    <t>Lịch Tời</t>
  </si>
  <si>
    <t>Thiền Quyên</t>
  </si>
  <si>
    <t>Anh Cường Ngọc</t>
  </si>
  <si>
    <t xml:space="preserve">Được mừng lại </t>
  </si>
  <si>
    <t>Đã mừng</t>
  </si>
  <si>
    <t>Tên</t>
  </si>
  <si>
    <t>Em Nam</t>
  </si>
  <si>
    <t>Cầm Hùng</t>
  </si>
  <si>
    <t>Hanh Mấn</t>
  </si>
  <si>
    <t>Định  Năm</t>
  </si>
  <si>
    <t>Đức Thống</t>
  </si>
  <si>
    <t>Cường Hiền</t>
  </si>
  <si>
    <t>Cường Vịnh</t>
  </si>
  <si>
    <t>Trương Cường</t>
  </si>
  <si>
    <t>Tú Túy</t>
  </si>
  <si>
    <t>Em Hùng</t>
  </si>
  <si>
    <t>Anh Huy</t>
  </si>
  <si>
    <t>Anh Uần</t>
  </si>
  <si>
    <t>Anh Úy</t>
  </si>
  <si>
    <t>Anh Cường</t>
  </si>
  <si>
    <t>Chị Hương</t>
  </si>
  <si>
    <t>Chị Giang</t>
  </si>
  <si>
    <t>Mạnh Lã</t>
  </si>
  <si>
    <t>Lan đù</t>
  </si>
  <si>
    <t>Chị Hòa</t>
  </si>
  <si>
    <t>Quý Kiên</t>
  </si>
  <si>
    <t>Đức(FPT)</t>
  </si>
  <si>
    <t>Anh Tới(FPT)</t>
  </si>
  <si>
    <t>Vũ (FPT)</t>
  </si>
  <si>
    <t>Đạo(Monkey)</t>
  </si>
  <si>
    <t>Phước(Monkey)</t>
  </si>
  <si>
    <t>Cường(Monkey)</t>
  </si>
  <si>
    <t>Tuấn Anh(Monkey)</t>
  </si>
  <si>
    <t>Thủy(Monkey)</t>
  </si>
  <si>
    <t>Nhân(Monkey)</t>
  </si>
  <si>
    <t>Kiên(Monkey)</t>
  </si>
  <si>
    <t>Lan(Vnet)</t>
  </si>
  <si>
    <t>Kế Anh(Vnet)</t>
  </si>
  <si>
    <t>Nguyễn Trung</t>
  </si>
  <si>
    <t>Mỹ(Monkey)</t>
  </si>
  <si>
    <t>Hà(Monkey)</t>
  </si>
  <si>
    <t>Thắng Nguyễn (Monkey)</t>
  </si>
  <si>
    <t>Em Anh</t>
  </si>
  <si>
    <t>Anh Tuyền</t>
  </si>
  <si>
    <t>Anh Duẩn, chị Hằng</t>
  </si>
  <si>
    <t>Hương Cường</t>
  </si>
  <si>
    <t>Huyền sầm</t>
  </si>
  <si>
    <t>Em oanh Mười</t>
  </si>
  <si>
    <t>Nga</t>
  </si>
  <si>
    <t>Tiến Chú Vượng</t>
  </si>
  <si>
    <t>Em Huyền</t>
  </si>
  <si>
    <t>Em Thảo, Lễ</t>
  </si>
  <si>
    <t>Em Như</t>
  </si>
  <si>
    <t>Anh Cường k55</t>
  </si>
  <si>
    <t>Hiếu</t>
  </si>
  <si>
    <t>Em Chung Phấn (x)</t>
  </si>
  <si>
    <t>Hải Bi</t>
  </si>
  <si>
    <t>Thành Gầy</t>
  </si>
  <si>
    <t>Đã gọi</t>
  </si>
  <si>
    <t>Đã mời</t>
  </si>
  <si>
    <t>Em Giang, Thùy</t>
  </si>
  <si>
    <t>Sơn(Monkey)</t>
  </si>
  <si>
    <t xml:space="preserve">Trùng ngày cưới, ko đi đc </t>
  </si>
  <si>
    <t>Thắng Vũ</t>
  </si>
  <si>
    <t>Đạt</t>
  </si>
  <si>
    <t xml:space="preserve">Trần Thuỳ An, </t>
  </si>
  <si>
    <t xml:space="preserve">Nguyễn Văn Đại, </t>
  </si>
  <si>
    <t xml:space="preserve">Nguyễn Hoàng Duy, </t>
  </si>
  <si>
    <t xml:space="preserve">Nguyễn Vũ Linh, </t>
  </si>
  <si>
    <t xml:space="preserve">Nguyễn Kim Nghĩa, </t>
  </si>
  <si>
    <t xml:space="preserve">Đỗ Thị Mai Anh, </t>
  </si>
  <si>
    <t xml:space="preserve">Phạm Thị Trang, </t>
  </si>
  <si>
    <t xml:space="preserve">Phạm Thanh Tùng, </t>
  </si>
  <si>
    <t xml:space="preserve">Phạm Quang Huy, </t>
  </si>
  <si>
    <t xml:space="preserve">Nguyễn Thị Quyên, </t>
  </si>
  <si>
    <t xml:space="preserve">Lương Thị Mai Phương, </t>
  </si>
  <si>
    <t xml:space="preserve">Nguyễn Thị Liên, </t>
  </si>
  <si>
    <t xml:space="preserve">Hồ Thị Thương, </t>
  </si>
  <si>
    <t xml:space="preserve">Nguyễn Anh Quân, </t>
  </si>
  <si>
    <t xml:space="preserve">Vũ Quang Chúc, </t>
  </si>
  <si>
    <t xml:space="preserve">Nguyễn Trọng Dương, </t>
  </si>
  <si>
    <t xml:space="preserve">Phạm Văn Biên, </t>
  </si>
  <si>
    <t>Nguyễn Văn Công</t>
  </si>
  <si>
    <t>Đông nghiệp, bàn bè</t>
  </si>
  <si>
    <t>Em</t>
  </si>
  <si>
    <t>Thạch, Vinh</t>
  </si>
  <si>
    <t>Tấn</t>
  </si>
  <si>
    <t>Ở nước ngoài, ko đi đc</t>
  </si>
  <si>
    <t>Em Trang(BẠN KHÁNH)</t>
  </si>
  <si>
    <t>Em Minh, Nhuận</t>
  </si>
  <si>
    <t>Cường</t>
  </si>
  <si>
    <t>Nguyệt Muôn</t>
  </si>
  <si>
    <t>Hải Huy</t>
  </si>
  <si>
    <t>Lãm</t>
  </si>
  <si>
    <t>Quyết</t>
  </si>
  <si>
    <t>Cậu Hân</t>
  </si>
  <si>
    <t>Mai chú Thịnh</t>
  </si>
  <si>
    <t>Anh Yên, chị Thủy</t>
  </si>
  <si>
    <t>Nam Hậu</t>
  </si>
  <si>
    <t>Em khánh</t>
  </si>
  <si>
    <t>Ông Nội</t>
  </si>
  <si>
    <t>Gia đinhg</t>
  </si>
  <si>
    <t>Bố Bổn, mẹ The</t>
  </si>
  <si>
    <t>3 chỉ kiềng vàng</t>
  </si>
  <si>
    <t>2 chỉ nhẫn vàng</t>
  </si>
  <si>
    <t>1 chỉ nhẫn vàng</t>
  </si>
  <si>
    <t>Bố Bồng, mẹ Lương</t>
  </si>
  <si>
    <t>Anh Cao, chị Nhung</t>
  </si>
  <si>
    <t>3 chỉ nhẫn</t>
  </si>
  <si>
    <t>Bà Ngoại</t>
  </si>
  <si>
    <t>Di Xuân</t>
  </si>
  <si>
    <t>1 chỉ</t>
  </si>
  <si>
    <t>Dì Hằng</t>
  </si>
  <si>
    <t>Cậu Anh</t>
  </si>
  <si>
    <t>5 chỉ kiềng, 
1.5 chỉ 2 nhẫn, 
 3 chỉ lắc</t>
  </si>
  <si>
    <t>0.5 chỉ nhẫn</t>
  </si>
  <si>
    <t>dì xuàn 1</t>
  </si>
  <si>
    <t>anh cao chị nhung</t>
  </si>
  <si>
    <t>Tiến Tĩnh</t>
  </si>
  <si>
    <t>Hiều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</si>
</sst>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688F-A32E-41DB-B987-154E5604FECA}">
  <dimension ref="A1:D14"/>
  <sheetViews>
    <sheetView workbookViewId="0">
      <selection activeCell="B10" sqref="B10"/>
    </sheetView>
  </sheetViews>
  <sheetFormatPr defaultRowHeight="13.2" x14ac:dyDescent="0.25"/>
  <cols>
    <col min="1" max="1" width="22.109375" customWidth="1"/>
    <col min="3" max="3" width="25.21875" customWidth="1"/>
  </cols>
  <sheetData>
    <row r="1" spans="1:4" x14ac:dyDescent="0.25">
      <c r="A1" t="s">
        <v>139</v>
      </c>
    </row>
    <row r="3" spans="1:4" x14ac:dyDescent="0.25">
      <c r="A3" t="s">
        <v>140</v>
      </c>
      <c r="C3" t="s">
        <v>141</v>
      </c>
    </row>
    <row r="4" spans="1:4" x14ac:dyDescent="0.25">
      <c r="A4" t="s">
        <v>135</v>
      </c>
      <c r="C4" t="s">
        <v>142</v>
      </c>
    </row>
    <row r="5" spans="1:4" x14ac:dyDescent="0.25">
      <c r="A5" t="s">
        <v>137</v>
      </c>
      <c r="C5" t="s">
        <v>143</v>
      </c>
    </row>
    <row r="6" spans="1:4" x14ac:dyDescent="0.25">
      <c r="A6" t="s">
        <v>138</v>
      </c>
      <c r="C6" t="s">
        <v>143</v>
      </c>
    </row>
    <row r="9" spans="1:4" ht="39.6" x14ac:dyDescent="0.25">
      <c r="A9" t="s">
        <v>144</v>
      </c>
      <c r="C9" s="4" t="s">
        <v>152</v>
      </c>
      <c r="D9">
        <v>1.5</v>
      </c>
    </row>
    <row r="10" spans="1:4" x14ac:dyDescent="0.25">
      <c r="A10" t="s">
        <v>145</v>
      </c>
      <c r="C10" t="s">
        <v>146</v>
      </c>
      <c r="D10">
        <v>3</v>
      </c>
    </row>
    <row r="11" spans="1:4" x14ac:dyDescent="0.25">
      <c r="A11" t="s">
        <v>147</v>
      </c>
      <c r="C11" t="s">
        <v>153</v>
      </c>
      <c r="D11">
        <v>0.5</v>
      </c>
    </row>
    <row r="12" spans="1:4" x14ac:dyDescent="0.25">
      <c r="A12" t="s">
        <v>148</v>
      </c>
      <c r="C12" t="s">
        <v>149</v>
      </c>
      <c r="D12">
        <v>1</v>
      </c>
    </row>
    <row r="13" spans="1:4" x14ac:dyDescent="0.25">
      <c r="A13" t="s">
        <v>150</v>
      </c>
      <c r="C13" t="s">
        <v>149</v>
      </c>
      <c r="D13">
        <v>1</v>
      </c>
    </row>
    <row r="14" spans="1:4" x14ac:dyDescent="0.25">
      <c r="A14" t="s">
        <v>151</v>
      </c>
      <c r="C14" t="s">
        <v>149</v>
      </c>
      <c r="D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workbookViewId="0">
      <selection activeCell="C18" sqref="C18"/>
    </sheetView>
  </sheetViews>
  <sheetFormatPr defaultRowHeight="13.2" x14ac:dyDescent="0.25"/>
  <cols>
    <col min="1" max="1" width="22.88671875" customWidth="1"/>
    <col min="2" max="2" width="8.5546875" customWidth="1"/>
    <col min="3" max="3" width="13.6640625" customWidth="1"/>
  </cols>
  <sheetData>
    <row r="1" spans="1:4" x14ac:dyDescent="0.25">
      <c r="A1" s="1" t="s">
        <v>43</v>
      </c>
      <c r="B1" s="1" t="s">
        <v>42</v>
      </c>
      <c r="C1" s="1" t="s">
        <v>41</v>
      </c>
      <c r="D1" s="1" t="s">
        <v>96</v>
      </c>
    </row>
    <row r="2" spans="1:4" x14ac:dyDescent="0.25">
      <c r="A2" t="s">
        <v>2</v>
      </c>
      <c r="B2">
        <v>500000</v>
      </c>
      <c r="C2">
        <v>1000000</v>
      </c>
    </row>
    <row r="3" spans="1:4" x14ac:dyDescent="0.25">
      <c r="A3" t="s">
        <v>62</v>
      </c>
    </row>
    <row r="4" spans="1:4" x14ac:dyDescent="0.25">
      <c r="A4" t="s">
        <v>54</v>
      </c>
    </row>
    <row r="5" spans="1:4" x14ac:dyDescent="0.25">
      <c r="A5" t="s">
        <v>55</v>
      </c>
    </row>
    <row r="6" spans="1:4" x14ac:dyDescent="0.25">
      <c r="A6" t="s">
        <v>56</v>
      </c>
      <c r="C6">
        <v>500000</v>
      </c>
    </row>
    <row r="7" spans="1:4" x14ac:dyDescent="0.25">
      <c r="A7" t="s">
        <v>57</v>
      </c>
      <c r="C7">
        <v>500000</v>
      </c>
    </row>
    <row r="8" spans="1:4" x14ac:dyDescent="0.25">
      <c r="A8" t="s">
        <v>58</v>
      </c>
    </row>
    <row r="9" spans="1:4" x14ac:dyDescent="0.25">
      <c r="A9" t="s">
        <v>59</v>
      </c>
    </row>
    <row r="10" spans="1:4" x14ac:dyDescent="0.25">
      <c r="A10" t="s">
        <v>60</v>
      </c>
      <c r="C10" s="5">
        <v>500000</v>
      </c>
    </row>
    <row r="11" spans="1:4" x14ac:dyDescent="0.25">
      <c r="A11" t="s">
        <v>61</v>
      </c>
      <c r="C11" s="5"/>
    </row>
    <row r="13" spans="1:4" x14ac:dyDescent="0.25">
      <c r="A13" t="s">
        <v>86</v>
      </c>
      <c r="C13">
        <v>500000</v>
      </c>
      <c r="D13" t="s">
        <v>34</v>
      </c>
    </row>
    <row r="14" spans="1:4" x14ac:dyDescent="0.25">
      <c r="A14" t="s">
        <v>87</v>
      </c>
      <c r="D14" t="s">
        <v>34</v>
      </c>
    </row>
    <row r="15" spans="1:4" x14ac:dyDescent="0.25">
      <c r="A15" t="s">
        <v>134</v>
      </c>
      <c r="C15">
        <v>500000</v>
      </c>
      <c r="D15" t="s">
        <v>34</v>
      </c>
    </row>
    <row r="16" spans="1:4" x14ac:dyDescent="0.25">
      <c r="A16" t="s">
        <v>157</v>
      </c>
      <c r="C16">
        <v>500000</v>
      </c>
      <c r="D16" t="s">
        <v>34</v>
      </c>
    </row>
    <row r="17" spans="1:8" x14ac:dyDescent="0.25">
      <c r="A17" t="s">
        <v>123</v>
      </c>
    </row>
    <row r="18" spans="1:8" x14ac:dyDescent="0.25">
      <c r="A18" t="s">
        <v>156</v>
      </c>
      <c r="C18">
        <v>500000</v>
      </c>
    </row>
    <row r="19" spans="1:8" x14ac:dyDescent="0.25">
      <c r="A19" t="s">
        <v>127</v>
      </c>
      <c r="B19">
        <v>500000</v>
      </c>
      <c r="C19">
        <v>500000</v>
      </c>
      <c r="D19" t="s">
        <v>34</v>
      </c>
      <c r="F19" t="s">
        <v>154</v>
      </c>
      <c r="H19">
        <v>1</v>
      </c>
    </row>
    <row r="20" spans="1:8" x14ac:dyDescent="0.25">
      <c r="A20" t="s">
        <v>53</v>
      </c>
      <c r="D20" t="s">
        <v>34</v>
      </c>
      <c r="F20" t="s">
        <v>155</v>
      </c>
    </row>
    <row r="21" spans="1:8" x14ac:dyDescent="0.25">
      <c r="A21" t="s">
        <v>98</v>
      </c>
      <c r="C21">
        <v>1500000</v>
      </c>
      <c r="D21" t="s">
        <v>34</v>
      </c>
    </row>
    <row r="22" spans="1:8" x14ac:dyDescent="0.25">
      <c r="A22" t="s">
        <v>44</v>
      </c>
      <c r="C22">
        <v>500000</v>
      </c>
    </row>
    <row r="23" spans="1:8" x14ac:dyDescent="0.25">
      <c r="A23" t="s">
        <v>89</v>
      </c>
      <c r="C23">
        <v>1500000</v>
      </c>
      <c r="D23" t="s">
        <v>34</v>
      </c>
    </row>
    <row r="24" spans="1:8" x14ac:dyDescent="0.25">
      <c r="A24" t="s">
        <v>88</v>
      </c>
      <c r="D24" t="s">
        <v>34</v>
      </c>
    </row>
    <row r="25" spans="1:8" x14ac:dyDescent="0.25">
      <c r="A25" t="s">
        <v>90</v>
      </c>
      <c r="D25" t="s">
        <v>34</v>
      </c>
    </row>
    <row r="26" spans="1:8" x14ac:dyDescent="0.25">
      <c r="A26" t="s">
        <v>133</v>
      </c>
      <c r="C26">
        <v>300000</v>
      </c>
    </row>
    <row r="28" spans="1:8" x14ac:dyDescent="0.25">
      <c r="C28">
        <f>SUM(C2:C27)</f>
        <v>8800000</v>
      </c>
    </row>
    <row r="29" spans="1:8" ht="13.5" customHeight="1" x14ac:dyDescent="0.25"/>
    <row r="45" spans="1:2" x14ac:dyDescent="0.25">
      <c r="A45" t="s">
        <v>25</v>
      </c>
      <c r="B45">
        <f>SUM(B2:B44)</f>
        <v>1000000</v>
      </c>
    </row>
  </sheetData>
  <mergeCells count="1">
    <mergeCell ref="C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Normal="100" workbookViewId="0">
      <selection activeCell="B26" sqref="B26"/>
    </sheetView>
  </sheetViews>
  <sheetFormatPr defaultRowHeight="13.2" x14ac:dyDescent="0.25"/>
  <cols>
    <col min="1" max="1" width="13.6640625" customWidth="1"/>
    <col min="2" max="2" width="11.5546875"/>
    <col min="3" max="3" width="17.109375" customWidth="1"/>
    <col min="4" max="1025" width="11.5546875"/>
  </cols>
  <sheetData>
    <row r="1" spans="1:4" x14ac:dyDescent="0.25">
      <c r="A1" s="1" t="s">
        <v>43</v>
      </c>
      <c r="B1" s="1" t="s">
        <v>42</v>
      </c>
      <c r="C1" s="1" t="s">
        <v>41</v>
      </c>
      <c r="D1" s="1" t="s">
        <v>97</v>
      </c>
    </row>
    <row r="2" spans="1:4" x14ac:dyDescent="0.25">
      <c r="A2" t="s">
        <v>5</v>
      </c>
      <c r="B2">
        <v>200000</v>
      </c>
      <c r="C2">
        <v>300000</v>
      </c>
    </row>
    <row r="3" spans="1:4" x14ac:dyDescent="0.25">
      <c r="A3" t="s">
        <v>6</v>
      </c>
      <c r="B3">
        <v>200000</v>
      </c>
      <c r="C3">
        <v>300000</v>
      </c>
    </row>
    <row r="4" spans="1:4" x14ac:dyDescent="0.25">
      <c r="A4" t="s">
        <v>7</v>
      </c>
      <c r="B4">
        <v>200000</v>
      </c>
      <c r="C4">
        <v>300000</v>
      </c>
    </row>
    <row r="5" spans="1:4" x14ac:dyDescent="0.25">
      <c r="A5" t="s">
        <v>8</v>
      </c>
      <c r="B5">
        <v>200000</v>
      </c>
      <c r="C5">
        <v>300000</v>
      </c>
    </row>
    <row r="6" spans="1:4" x14ac:dyDescent="0.25">
      <c r="A6" t="s">
        <v>9</v>
      </c>
      <c r="B6">
        <v>200000</v>
      </c>
      <c r="C6">
        <v>300000</v>
      </c>
    </row>
    <row r="7" spans="1:4" x14ac:dyDescent="0.25">
      <c r="A7" t="s">
        <v>10</v>
      </c>
      <c r="C7">
        <v>500000</v>
      </c>
    </row>
    <row r="8" spans="1:4" x14ac:dyDescent="0.25">
      <c r="A8" t="s">
        <v>11</v>
      </c>
    </row>
    <row r="9" spans="1:4" x14ac:dyDescent="0.25">
      <c r="A9" t="s">
        <v>12</v>
      </c>
      <c r="B9">
        <v>200000</v>
      </c>
      <c r="C9">
        <v>300000</v>
      </c>
    </row>
    <row r="10" spans="1:4" x14ac:dyDescent="0.25">
      <c r="A10" t="s">
        <v>13</v>
      </c>
      <c r="B10">
        <v>200000</v>
      </c>
      <c r="C10">
        <v>300000</v>
      </c>
    </row>
    <row r="11" spans="1:4" x14ac:dyDescent="0.25">
      <c r="A11" t="s">
        <v>15</v>
      </c>
      <c r="B11">
        <v>200000</v>
      </c>
      <c r="C11">
        <v>300000</v>
      </c>
    </row>
    <row r="12" spans="1:4" x14ac:dyDescent="0.25">
      <c r="A12" t="s">
        <v>16</v>
      </c>
      <c r="C12">
        <v>200000</v>
      </c>
    </row>
    <row r="13" spans="1:4" x14ac:dyDescent="0.25">
      <c r="A13" t="s">
        <v>17</v>
      </c>
      <c r="B13">
        <v>200000</v>
      </c>
      <c r="C13">
        <v>200000</v>
      </c>
    </row>
    <row r="14" spans="1:4" x14ac:dyDescent="0.25">
      <c r="A14" t="s">
        <v>19</v>
      </c>
      <c r="B14">
        <v>200000</v>
      </c>
      <c r="C14">
        <v>200000</v>
      </c>
    </row>
    <row r="15" spans="1:4" x14ac:dyDescent="0.25">
      <c r="A15" t="s">
        <v>130</v>
      </c>
      <c r="C15">
        <v>300000</v>
      </c>
    </row>
    <row r="16" spans="1:4" x14ac:dyDescent="0.25">
      <c r="A16" t="s">
        <v>14</v>
      </c>
      <c r="B16">
        <v>200000</v>
      </c>
      <c r="C16">
        <v>200000</v>
      </c>
    </row>
    <row r="17" spans="1:3" x14ac:dyDescent="0.25">
      <c r="A17" t="s">
        <v>18</v>
      </c>
      <c r="B17">
        <v>200000</v>
      </c>
      <c r="C17">
        <v>200000</v>
      </c>
    </row>
    <row r="18" spans="1:3" x14ac:dyDescent="0.25">
      <c r="A18" t="s">
        <v>20</v>
      </c>
      <c r="B18">
        <v>200000</v>
      </c>
      <c r="C18">
        <v>300000</v>
      </c>
    </row>
    <row r="19" spans="1:3" x14ac:dyDescent="0.25">
      <c r="A19" t="s">
        <v>21</v>
      </c>
      <c r="B19">
        <v>200000</v>
      </c>
      <c r="C19">
        <v>300000</v>
      </c>
    </row>
    <row r="20" spans="1:3" x14ac:dyDescent="0.25">
      <c r="A20" t="s">
        <v>129</v>
      </c>
      <c r="B20">
        <v>200000</v>
      </c>
      <c r="C20">
        <v>300000</v>
      </c>
    </row>
    <row r="21" spans="1:3" x14ac:dyDescent="0.25">
      <c r="A21" t="s">
        <v>22</v>
      </c>
      <c r="B21">
        <v>200000</v>
      </c>
      <c r="C21">
        <v>200000</v>
      </c>
    </row>
    <row r="22" spans="1:3" x14ac:dyDescent="0.25">
      <c r="A22" t="s">
        <v>23</v>
      </c>
      <c r="B22">
        <v>200000</v>
      </c>
      <c r="C22">
        <v>300000</v>
      </c>
    </row>
    <row r="23" spans="1:3" x14ac:dyDescent="0.25">
      <c r="A23" t="s">
        <v>24</v>
      </c>
      <c r="B23">
        <v>200000</v>
      </c>
      <c r="C23">
        <v>200000</v>
      </c>
    </row>
    <row r="24" spans="1:3" x14ac:dyDescent="0.25">
      <c r="A24" t="s">
        <v>131</v>
      </c>
      <c r="B24">
        <v>200000</v>
      </c>
      <c r="C24">
        <v>300000</v>
      </c>
    </row>
    <row r="25" spans="1:3" x14ac:dyDescent="0.25">
      <c r="A25" t="s">
        <v>132</v>
      </c>
      <c r="B25">
        <v>200000</v>
      </c>
      <c r="C25">
        <v>300000</v>
      </c>
    </row>
    <row r="41" spans="1:3" x14ac:dyDescent="0.25">
      <c r="A41" t="s">
        <v>25</v>
      </c>
      <c r="B41">
        <f>SUM( B2:B35)</f>
        <v>4000000</v>
      </c>
      <c r="C41">
        <f>SUM(C2:C40)</f>
        <v>6400000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zoomScale="95" workbookViewId="0">
      <selection activeCell="B6" sqref="B6"/>
    </sheetView>
  </sheetViews>
  <sheetFormatPr defaultRowHeight="13.2" x14ac:dyDescent="0.25"/>
  <cols>
    <col min="1" max="1" width="24" customWidth="1"/>
    <col min="2" max="2" width="12.6640625" customWidth="1"/>
    <col min="3" max="3" width="22.6640625" customWidth="1"/>
  </cols>
  <sheetData>
    <row r="1" spans="1:4" x14ac:dyDescent="0.25">
      <c r="A1" s="1" t="s">
        <v>43</v>
      </c>
      <c r="B1" s="1" t="s">
        <v>42</v>
      </c>
      <c r="C1" s="1" t="s">
        <v>41</v>
      </c>
      <c r="D1" s="1" t="s">
        <v>96</v>
      </c>
    </row>
    <row r="2" spans="1:4" x14ac:dyDescent="0.25">
      <c r="A2" t="s">
        <v>3</v>
      </c>
      <c r="B2">
        <v>500000</v>
      </c>
      <c r="C2">
        <v>1000000</v>
      </c>
    </row>
    <row r="3" spans="1:4" x14ac:dyDescent="0.25">
      <c r="A3" t="s">
        <v>35</v>
      </c>
      <c r="B3">
        <v>500000</v>
      </c>
      <c r="C3">
        <v>500000</v>
      </c>
    </row>
    <row r="4" spans="1:4" x14ac:dyDescent="0.25">
      <c r="A4" t="s">
        <v>39</v>
      </c>
      <c r="B4">
        <v>500000</v>
      </c>
      <c r="C4">
        <v>500000</v>
      </c>
    </row>
    <row r="5" spans="1:4" x14ac:dyDescent="0.25">
      <c r="A5" t="s">
        <v>36</v>
      </c>
      <c r="B5">
        <v>500000</v>
      </c>
      <c r="C5">
        <v>500000</v>
      </c>
    </row>
    <row r="6" spans="1:4" x14ac:dyDescent="0.25">
      <c r="A6" t="s">
        <v>37</v>
      </c>
      <c r="B6">
        <v>500000</v>
      </c>
    </row>
    <row r="7" spans="1:4" x14ac:dyDescent="0.25">
      <c r="A7" t="s">
        <v>38</v>
      </c>
      <c r="B7">
        <v>500000</v>
      </c>
      <c r="C7">
        <v>500000</v>
      </c>
    </row>
    <row r="8" spans="1:4" x14ac:dyDescent="0.25">
      <c r="A8" t="s">
        <v>45</v>
      </c>
      <c r="C8">
        <v>500000</v>
      </c>
    </row>
    <row r="9" spans="1:4" x14ac:dyDescent="0.25">
      <c r="A9" t="s">
        <v>46</v>
      </c>
      <c r="C9">
        <v>500000</v>
      </c>
    </row>
    <row r="10" spans="1:4" x14ac:dyDescent="0.25">
      <c r="A10" t="s">
        <v>47</v>
      </c>
      <c r="C10">
        <v>500000</v>
      </c>
    </row>
    <row r="11" spans="1:4" x14ac:dyDescent="0.25">
      <c r="A11" t="s">
        <v>48</v>
      </c>
      <c r="C11">
        <v>500000</v>
      </c>
    </row>
    <row r="12" spans="1:4" x14ac:dyDescent="0.25">
      <c r="A12" t="s">
        <v>49</v>
      </c>
      <c r="C12">
        <v>500000</v>
      </c>
    </row>
    <row r="13" spans="1:4" x14ac:dyDescent="0.25">
      <c r="A13" t="s">
        <v>50</v>
      </c>
      <c r="C13">
        <v>500000</v>
      </c>
    </row>
    <row r="14" spans="1:4" x14ac:dyDescent="0.25">
      <c r="A14" t="s">
        <v>51</v>
      </c>
      <c r="C14">
        <v>500000</v>
      </c>
    </row>
    <row r="15" spans="1:4" x14ac:dyDescent="0.25">
      <c r="A15" t="s">
        <v>52</v>
      </c>
      <c r="C15">
        <v>500000</v>
      </c>
    </row>
    <row r="16" spans="1:4" x14ac:dyDescent="0.25">
      <c r="A16" t="s">
        <v>63</v>
      </c>
      <c r="B16" t="s">
        <v>34</v>
      </c>
      <c r="C16">
        <v>500000</v>
      </c>
    </row>
    <row r="17" spans="1:3" x14ac:dyDescent="0.25">
      <c r="A17" t="s">
        <v>102</v>
      </c>
      <c r="B17">
        <v>300000</v>
      </c>
      <c r="C17">
        <v>300000</v>
      </c>
    </row>
    <row r="18" spans="1:3" x14ac:dyDescent="0.25">
      <c r="A18" t="s">
        <v>136</v>
      </c>
      <c r="C18">
        <v>500000</v>
      </c>
    </row>
    <row r="19" spans="1:3" x14ac:dyDescent="0.25">
      <c r="A19" t="s">
        <v>25</v>
      </c>
    </row>
    <row r="20" spans="1:3" x14ac:dyDescent="0.25">
      <c r="B20">
        <f>SUM(B2:B16)</f>
        <v>3000000</v>
      </c>
      <c r="C20">
        <f>SUM(C2:C18)</f>
        <v>8300000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B9" sqref="B9"/>
    </sheetView>
  </sheetViews>
  <sheetFormatPr defaultRowHeight="13.2" x14ac:dyDescent="0.25"/>
  <cols>
    <col min="1" max="1" width="18.88671875" customWidth="1"/>
    <col min="2" max="2" width="11.44140625" style="3" customWidth="1"/>
    <col min="3" max="3" width="11.6640625" style="3" customWidth="1"/>
  </cols>
  <sheetData>
    <row r="1" spans="1:5" x14ac:dyDescent="0.25">
      <c r="A1" s="1" t="s">
        <v>43</v>
      </c>
      <c r="B1" s="2" t="s">
        <v>42</v>
      </c>
      <c r="C1" s="2" t="s">
        <v>41</v>
      </c>
      <c r="D1" s="2" t="s">
        <v>96</v>
      </c>
    </row>
    <row r="5" spans="1:5" x14ac:dyDescent="0.25">
      <c r="A5" t="s">
        <v>29</v>
      </c>
      <c r="B5" s="3">
        <v>300000</v>
      </c>
      <c r="C5" s="3">
        <v>300000</v>
      </c>
      <c r="D5" t="s">
        <v>34</v>
      </c>
      <c r="E5" t="s">
        <v>125</v>
      </c>
    </row>
    <row r="6" spans="1:5" x14ac:dyDescent="0.25">
      <c r="A6" t="s">
        <v>30</v>
      </c>
      <c r="B6" s="3">
        <v>500000</v>
      </c>
      <c r="C6" s="3">
        <v>500000</v>
      </c>
      <c r="D6" t="s">
        <v>34</v>
      </c>
    </row>
    <row r="7" spans="1:5" x14ac:dyDescent="0.25">
      <c r="A7" t="s">
        <v>31</v>
      </c>
      <c r="B7" s="3">
        <v>500000</v>
      </c>
      <c r="C7" s="3">
        <v>500000</v>
      </c>
      <c r="D7" t="s">
        <v>34</v>
      </c>
    </row>
    <row r="8" spans="1:5" x14ac:dyDescent="0.25">
      <c r="A8" t="s">
        <v>4</v>
      </c>
      <c r="B8" s="3">
        <v>500000</v>
      </c>
      <c r="C8" s="3">
        <v>500000</v>
      </c>
      <c r="D8" t="s">
        <v>34</v>
      </c>
    </row>
    <row r="9" spans="1:5" x14ac:dyDescent="0.25">
      <c r="A9" t="s">
        <v>76</v>
      </c>
      <c r="C9" s="3">
        <v>500000</v>
      </c>
      <c r="D9" t="s">
        <v>34</v>
      </c>
    </row>
    <row r="10" spans="1:5" x14ac:dyDescent="0.25">
      <c r="A10" t="s">
        <v>1</v>
      </c>
      <c r="B10" s="3">
        <v>500000</v>
      </c>
      <c r="C10" s="3">
        <v>500000</v>
      </c>
      <c r="D10" t="s">
        <v>34</v>
      </c>
    </row>
    <row r="11" spans="1:5" x14ac:dyDescent="0.25">
      <c r="A11" t="s">
        <v>32</v>
      </c>
      <c r="B11" s="3">
        <v>500000</v>
      </c>
      <c r="C11" s="3">
        <v>500000</v>
      </c>
      <c r="D11" t="s">
        <v>34</v>
      </c>
      <c r="E11" t="s">
        <v>100</v>
      </c>
    </row>
    <row r="12" spans="1:5" x14ac:dyDescent="0.25">
      <c r="A12" t="s">
        <v>33</v>
      </c>
      <c r="C12" s="3">
        <v>1000000</v>
      </c>
      <c r="D12" t="s">
        <v>34</v>
      </c>
    </row>
    <row r="14" spans="1:5" x14ac:dyDescent="0.25">
      <c r="A14" t="s">
        <v>91</v>
      </c>
      <c r="D14" t="s">
        <v>34</v>
      </c>
    </row>
    <row r="15" spans="1:5" x14ac:dyDescent="0.25">
      <c r="A15" t="s">
        <v>94</v>
      </c>
      <c r="C15" s="3">
        <v>500000</v>
      </c>
      <c r="D15" t="s">
        <v>34</v>
      </c>
    </row>
    <row r="16" spans="1:5" x14ac:dyDescent="0.25">
      <c r="A16" t="s">
        <v>95</v>
      </c>
      <c r="C16" s="3">
        <v>500000</v>
      </c>
      <c r="D16" t="s">
        <v>34</v>
      </c>
    </row>
    <row r="22" spans="1:3" x14ac:dyDescent="0.25">
      <c r="A22" t="s">
        <v>25</v>
      </c>
      <c r="B22" s="3">
        <f>SUM(B5:B13)</f>
        <v>2800000</v>
      </c>
      <c r="C22" s="3">
        <f>SUM(C1:C16)</f>
        <v>5300000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opLeftCell="A45" workbookViewId="0">
      <selection activeCell="C49" sqref="C49"/>
    </sheetView>
  </sheetViews>
  <sheetFormatPr defaultRowHeight="13.2" x14ac:dyDescent="0.25"/>
  <cols>
    <col min="1" max="1" width="19.77734375" customWidth="1"/>
    <col min="2" max="2" width="13.5546875" customWidth="1"/>
    <col min="3" max="3" width="13.109375" customWidth="1"/>
  </cols>
  <sheetData>
    <row r="1" spans="1:4" x14ac:dyDescent="0.25">
      <c r="A1" s="2" t="s">
        <v>43</v>
      </c>
      <c r="B1" s="2" t="s">
        <v>42</v>
      </c>
      <c r="C1" s="2" t="s">
        <v>41</v>
      </c>
      <c r="D1" s="1" t="s">
        <v>96</v>
      </c>
    </row>
    <row r="2" spans="1:4" x14ac:dyDescent="0.25">
      <c r="A2" t="s">
        <v>26</v>
      </c>
      <c r="B2">
        <v>500000</v>
      </c>
      <c r="C2">
        <v>500000</v>
      </c>
      <c r="D2" t="s">
        <v>34</v>
      </c>
    </row>
    <row r="3" spans="1:4" x14ac:dyDescent="0.25">
      <c r="A3" t="s">
        <v>27</v>
      </c>
      <c r="B3">
        <v>500000</v>
      </c>
      <c r="C3">
        <v>500000</v>
      </c>
      <c r="D3" t="s">
        <v>34</v>
      </c>
    </row>
    <row r="4" spans="1:4" x14ac:dyDescent="0.25">
      <c r="A4" t="s">
        <v>28</v>
      </c>
      <c r="B4">
        <v>500000</v>
      </c>
    </row>
    <row r="5" spans="1:4" x14ac:dyDescent="0.25">
      <c r="A5" t="s">
        <v>65</v>
      </c>
      <c r="C5">
        <v>500000</v>
      </c>
      <c r="D5" t="s">
        <v>34</v>
      </c>
    </row>
    <row r="6" spans="1:4" x14ac:dyDescent="0.25">
      <c r="A6" t="s">
        <v>64</v>
      </c>
      <c r="B6">
        <v>500000</v>
      </c>
      <c r="C6">
        <v>500000</v>
      </c>
      <c r="D6" t="s">
        <v>34</v>
      </c>
    </row>
    <row r="7" spans="1:4" x14ac:dyDescent="0.25">
      <c r="A7" t="s">
        <v>66</v>
      </c>
      <c r="C7">
        <v>500000</v>
      </c>
      <c r="D7" t="s">
        <v>34</v>
      </c>
    </row>
    <row r="8" spans="1:4" x14ac:dyDescent="0.25">
      <c r="A8" t="s">
        <v>128</v>
      </c>
      <c r="C8">
        <v>500000</v>
      </c>
      <c r="D8" t="s">
        <v>34</v>
      </c>
    </row>
    <row r="10" spans="1:4" x14ac:dyDescent="0.25">
      <c r="A10" t="s">
        <v>67</v>
      </c>
      <c r="C10">
        <v>500000</v>
      </c>
      <c r="D10" t="s">
        <v>34</v>
      </c>
    </row>
    <row r="11" spans="1:4" x14ac:dyDescent="0.25">
      <c r="A11" t="s">
        <v>68</v>
      </c>
      <c r="C11">
        <v>500000</v>
      </c>
      <c r="D11" t="s">
        <v>34</v>
      </c>
    </row>
    <row r="12" spans="1:4" x14ac:dyDescent="0.25">
      <c r="A12" t="s">
        <v>69</v>
      </c>
      <c r="C12">
        <v>500000</v>
      </c>
      <c r="D12" t="s">
        <v>34</v>
      </c>
    </row>
    <row r="13" spans="1:4" x14ac:dyDescent="0.25">
      <c r="A13" t="s">
        <v>79</v>
      </c>
      <c r="C13">
        <v>200000</v>
      </c>
      <c r="D13" t="s">
        <v>34</v>
      </c>
    </row>
    <row r="14" spans="1:4" x14ac:dyDescent="0.25">
      <c r="A14" t="s">
        <v>70</v>
      </c>
      <c r="B14">
        <v>300000</v>
      </c>
      <c r="C14">
        <v>300000</v>
      </c>
      <c r="D14" t="s">
        <v>34</v>
      </c>
    </row>
    <row r="15" spans="1:4" x14ac:dyDescent="0.25">
      <c r="A15" t="s">
        <v>71</v>
      </c>
      <c r="B15">
        <v>300000</v>
      </c>
      <c r="D15" t="s">
        <v>34</v>
      </c>
    </row>
    <row r="16" spans="1:4" x14ac:dyDescent="0.25">
      <c r="A16" t="s">
        <v>72</v>
      </c>
      <c r="C16">
        <v>300000</v>
      </c>
      <c r="D16" t="s">
        <v>34</v>
      </c>
    </row>
    <row r="17" spans="1:4" x14ac:dyDescent="0.25">
      <c r="A17" t="s">
        <v>73</v>
      </c>
      <c r="C17">
        <v>300000</v>
      </c>
      <c r="D17" t="s">
        <v>34</v>
      </c>
    </row>
    <row r="18" spans="1:4" x14ac:dyDescent="0.25">
      <c r="A18" t="s">
        <v>77</v>
      </c>
      <c r="D18" t="s">
        <v>34</v>
      </c>
    </row>
    <row r="19" spans="1:4" x14ac:dyDescent="0.25">
      <c r="A19" t="s">
        <v>78</v>
      </c>
      <c r="D19" t="s">
        <v>34</v>
      </c>
    </row>
    <row r="20" spans="1:4" x14ac:dyDescent="0.25">
      <c r="A20" t="s">
        <v>99</v>
      </c>
      <c r="D20" t="s">
        <v>34</v>
      </c>
    </row>
    <row r="21" spans="1:4" x14ac:dyDescent="0.25">
      <c r="A21" t="s">
        <v>101</v>
      </c>
      <c r="C21">
        <v>300000</v>
      </c>
      <c r="D21" t="s">
        <v>34</v>
      </c>
    </row>
    <row r="22" spans="1:4" x14ac:dyDescent="0.25">
      <c r="A22" t="s">
        <v>102</v>
      </c>
      <c r="C22">
        <v>500000</v>
      </c>
      <c r="D22" t="s">
        <v>34</v>
      </c>
    </row>
    <row r="25" spans="1:4" x14ac:dyDescent="0.25">
      <c r="A25" t="s">
        <v>74</v>
      </c>
      <c r="C25">
        <v>500000</v>
      </c>
      <c r="D25" t="s">
        <v>34</v>
      </c>
    </row>
    <row r="26" spans="1:4" x14ac:dyDescent="0.25">
      <c r="A26" t="s">
        <v>75</v>
      </c>
      <c r="C26">
        <v>500000</v>
      </c>
      <c r="D26" t="s">
        <v>34</v>
      </c>
    </row>
    <row r="27" spans="1:4" x14ac:dyDescent="0.25">
      <c r="A27" t="s">
        <v>124</v>
      </c>
      <c r="C27">
        <v>300000</v>
      </c>
      <c r="D27" t="s">
        <v>34</v>
      </c>
    </row>
    <row r="29" spans="1:4" x14ac:dyDescent="0.25">
      <c r="A29" t="s">
        <v>103</v>
      </c>
      <c r="C29">
        <v>500000</v>
      </c>
      <c r="D29" t="s">
        <v>34</v>
      </c>
    </row>
    <row r="30" spans="1:4" x14ac:dyDescent="0.25">
      <c r="A30" t="s">
        <v>104</v>
      </c>
      <c r="C30">
        <v>300000</v>
      </c>
      <c r="D30" t="s">
        <v>34</v>
      </c>
    </row>
    <row r="31" spans="1:4" x14ac:dyDescent="0.25">
      <c r="A31" t="s">
        <v>105</v>
      </c>
      <c r="C31">
        <v>500000</v>
      </c>
      <c r="D31" t="s">
        <v>34</v>
      </c>
    </row>
    <row r="32" spans="1:4" x14ac:dyDescent="0.25">
      <c r="A32" t="s">
        <v>106</v>
      </c>
      <c r="D32" t="s">
        <v>34</v>
      </c>
    </row>
    <row r="33" spans="1:4" x14ac:dyDescent="0.25">
      <c r="A33" t="s">
        <v>107</v>
      </c>
      <c r="C33">
        <v>500000</v>
      </c>
      <c r="D33" t="s">
        <v>34</v>
      </c>
    </row>
    <row r="34" spans="1:4" x14ac:dyDescent="0.25">
      <c r="A34" t="s">
        <v>108</v>
      </c>
      <c r="C34">
        <v>300000</v>
      </c>
      <c r="D34" t="s">
        <v>34</v>
      </c>
    </row>
    <row r="35" spans="1:4" x14ac:dyDescent="0.25">
      <c r="A35" t="s">
        <v>109</v>
      </c>
      <c r="C35">
        <v>300000</v>
      </c>
      <c r="D35" t="s">
        <v>34</v>
      </c>
    </row>
    <row r="36" spans="1:4" x14ac:dyDescent="0.25">
      <c r="A36" t="s">
        <v>110</v>
      </c>
      <c r="C36">
        <v>500000</v>
      </c>
      <c r="D36" t="s">
        <v>34</v>
      </c>
    </row>
    <row r="37" spans="1:4" x14ac:dyDescent="0.25">
      <c r="A37" t="s">
        <v>111</v>
      </c>
      <c r="C37">
        <v>500000</v>
      </c>
      <c r="D37" t="s">
        <v>34</v>
      </c>
    </row>
    <row r="38" spans="1:4" x14ac:dyDescent="0.25">
      <c r="A38" t="s">
        <v>112</v>
      </c>
      <c r="C38">
        <v>300000</v>
      </c>
      <c r="D38" t="s">
        <v>34</v>
      </c>
    </row>
    <row r="39" spans="1:4" x14ac:dyDescent="0.25">
      <c r="A39" t="s">
        <v>113</v>
      </c>
      <c r="C39">
        <v>300000</v>
      </c>
      <c r="D39" t="s">
        <v>34</v>
      </c>
    </row>
    <row r="40" spans="1:4" x14ac:dyDescent="0.25">
      <c r="A40" t="s">
        <v>114</v>
      </c>
      <c r="C40">
        <v>300000</v>
      </c>
      <c r="D40" t="s">
        <v>34</v>
      </c>
    </row>
    <row r="41" spans="1:4" x14ac:dyDescent="0.25">
      <c r="A41" t="s">
        <v>115</v>
      </c>
      <c r="C41">
        <v>500000</v>
      </c>
      <c r="D41" t="s">
        <v>34</v>
      </c>
    </row>
    <row r="42" spans="1:4" x14ac:dyDescent="0.25">
      <c r="A42" t="s">
        <v>116</v>
      </c>
      <c r="D42" t="s">
        <v>34</v>
      </c>
    </row>
    <row r="43" spans="1:4" x14ac:dyDescent="0.25">
      <c r="A43" t="s">
        <v>117</v>
      </c>
      <c r="C43">
        <v>500000</v>
      </c>
      <c r="D43" t="s">
        <v>34</v>
      </c>
    </row>
    <row r="44" spans="1:4" x14ac:dyDescent="0.25">
      <c r="A44" t="s">
        <v>118</v>
      </c>
      <c r="C44">
        <v>300000</v>
      </c>
      <c r="D44" t="s">
        <v>34</v>
      </c>
    </row>
    <row r="45" spans="1:4" x14ac:dyDescent="0.25">
      <c r="A45" t="s">
        <v>119</v>
      </c>
      <c r="D45" t="s">
        <v>34</v>
      </c>
    </row>
    <row r="46" spans="1:4" x14ac:dyDescent="0.25">
      <c r="A46" t="s">
        <v>120</v>
      </c>
      <c r="D46" t="s">
        <v>34</v>
      </c>
    </row>
    <row r="49" spans="1:4" x14ac:dyDescent="0.25">
      <c r="A49" t="s">
        <v>40</v>
      </c>
      <c r="D49" t="s">
        <v>34</v>
      </c>
    </row>
    <row r="50" spans="1:4" x14ac:dyDescent="0.25">
      <c r="A50" t="s">
        <v>93</v>
      </c>
      <c r="C50">
        <v>300000</v>
      </c>
      <c r="D50" t="s">
        <v>34</v>
      </c>
    </row>
    <row r="51" spans="1:4" x14ac:dyDescent="0.25">
      <c r="A51" t="s">
        <v>0</v>
      </c>
      <c r="B51">
        <v>200000</v>
      </c>
      <c r="C51">
        <v>300000</v>
      </c>
      <c r="D51" t="s">
        <v>34</v>
      </c>
    </row>
    <row r="57" spans="1:4" x14ac:dyDescent="0.25">
      <c r="A57" t="s">
        <v>25</v>
      </c>
      <c r="B57">
        <f>SUM(B2:B55)</f>
        <v>2800000</v>
      </c>
      <c r="C57">
        <f>SUM(C2:C55)</f>
        <v>13900000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448E-548B-4083-B39A-E47D1C0F64CF}">
  <dimension ref="A1:D3"/>
  <sheetViews>
    <sheetView workbookViewId="0">
      <selection activeCell="F15" sqref="F15"/>
    </sheetView>
  </sheetViews>
  <sheetFormatPr defaultRowHeight="13.2" x14ac:dyDescent="0.25"/>
  <cols>
    <col min="1" max="1" width="15.109375" customWidth="1"/>
    <col min="2" max="2" width="14.44140625" customWidth="1"/>
    <col min="3" max="3" width="24.33203125" customWidth="1"/>
  </cols>
  <sheetData>
    <row r="1" spans="1:4" x14ac:dyDescent="0.25">
      <c r="A1" s="1" t="s">
        <v>43</v>
      </c>
      <c r="B1" s="1" t="s">
        <v>42</v>
      </c>
      <c r="C1" s="1" t="s">
        <v>41</v>
      </c>
      <c r="D1" s="1" t="s">
        <v>96</v>
      </c>
    </row>
    <row r="2" spans="1:4" x14ac:dyDescent="0.25">
      <c r="A2" t="s">
        <v>92</v>
      </c>
      <c r="C2">
        <v>200000</v>
      </c>
      <c r="D2" t="s">
        <v>34</v>
      </c>
    </row>
    <row r="3" spans="1:4" x14ac:dyDescent="0.25">
      <c r="A3" t="s">
        <v>126</v>
      </c>
      <c r="C3">
        <v>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9AC7-C186-49E8-BEC3-CEC839D5380B}">
  <dimension ref="A1:C8"/>
  <sheetViews>
    <sheetView workbookViewId="0">
      <selection activeCell="C3" sqref="C3"/>
    </sheetView>
  </sheetViews>
  <sheetFormatPr defaultRowHeight="13.2" x14ac:dyDescent="0.25"/>
  <sheetData>
    <row r="1" spans="1:3" x14ac:dyDescent="0.25">
      <c r="A1" t="s">
        <v>121</v>
      </c>
      <c r="C1">
        <v>104</v>
      </c>
    </row>
    <row r="2" spans="1:3" x14ac:dyDescent="0.25">
      <c r="A2" t="s">
        <v>122</v>
      </c>
      <c r="C2">
        <v>13</v>
      </c>
    </row>
    <row r="6" spans="1:3" x14ac:dyDescent="0.25">
      <c r="A6">
        <f xml:space="preserve"> 7800000+ 6400000+7300000+4800000+12400000 + 700000</f>
        <v>39400000</v>
      </c>
    </row>
    <row r="8" spans="1:3" x14ac:dyDescent="0.25">
      <c r="A8">
        <f>2.3+36.4</f>
        <v>38.699999999999996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C58F-EA2B-42EE-AD3D-41DF60CD452B}">
  <dimension ref="A1:A6"/>
  <sheetViews>
    <sheetView workbookViewId="0"/>
  </sheetViews>
  <sheetFormatPr defaultRowHeight="13.2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Gia đình</vt:lpstr>
      <vt:lpstr>Anh em họ hàng</vt:lpstr>
      <vt:lpstr>Cấp 2</vt:lpstr>
      <vt:lpstr>Cấp3</vt:lpstr>
      <vt:lpstr>Đại học</vt:lpstr>
      <vt:lpstr>Đồng nghiệp</vt:lpstr>
      <vt:lpstr>Em</vt:lpstr>
      <vt:lpstr>Tổng</vt:lpstr>
      <vt:lpstr>Vợ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Truong Glacio</cp:lastModifiedBy>
  <cp:revision>3</cp:revision>
  <dcterms:created xsi:type="dcterms:W3CDTF">2019-04-12T10:59:02Z</dcterms:created>
  <dcterms:modified xsi:type="dcterms:W3CDTF">2022-12-29T16:03:37Z</dcterms:modified>
  <dc:language>en-US</dc:language>
</cp:coreProperties>
</file>