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" i="1" l="1"/>
  <c r="P2" i="1"/>
  <c r="O2" i="1"/>
  <c r="N2" i="1"/>
  <c r="M2" i="1"/>
</calcChain>
</file>

<file path=xl/sharedStrings.xml><?xml version="1.0" encoding="utf-8"?>
<sst xmlns="http://schemas.openxmlformats.org/spreadsheetml/2006/main" count="235" uniqueCount="227">
  <si>
    <t>NO 6507/7-A-46 AT2,NO 6507/7-A-46 B,NO 6507/7-A-46 BT2,NO 6507/7-A-46 BT3</t>
  </si>
  <si>
    <t>26.03.2019</t>
  </si>
  <si>
    <t>21.08.2019</t>
  </si>
  <si>
    <t>Skid drilling rig to A-46 wellslot.</t>
  </si>
  <si>
    <t xml:space="preserve">Prepare to N/D XMT. </t>
  </si>
  <si>
    <t>Pull XMT on DP.</t>
  </si>
  <si>
    <t>Inspect and clean breach. Wrap control lines and trap pressure in control lines</t>
  </si>
  <si>
    <t>N/U WOR, BOP and LPR. Fill and test BOP.</t>
  </si>
  <si>
    <t>R/U equipment for pulling dual completion.</t>
  </si>
  <si>
    <t xml:space="preserve">Run THRT on dual LS. Engage TH. R/U pump in subs and test cap / stuffing box. </t>
  </si>
  <si>
    <t>Equalize shallow barrier plug in 5 1/2" tubing.</t>
  </si>
  <si>
    <t xml:space="preserve">R/U slick line. Pull CL plug and prong. R/D slick line. </t>
  </si>
  <si>
    <t xml:space="preserve">Unlock TH. POOH with THRT on dual landing string. L/D THRT. </t>
  </si>
  <si>
    <t xml:space="preserve">M/U and RIH with spear. Engage in TH. </t>
  </si>
  <si>
    <t xml:space="preserve">Pull completion free. POOH until TH at rig floor. Release and L/D spear. </t>
  </si>
  <si>
    <t>Optional: Dual FLX not released. Cut to release dual FLX. Pull completion in pieces (5%).</t>
  </si>
  <si>
    <t xml:space="preserve">Optional: Deep cut not successfull. Mobilize DECT and cut tubing above production packer (10%). </t>
  </si>
  <si>
    <t xml:space="preserve">Cut 2 3/8" tubing with tiger saw. L/D TH. </t>
  </si>
  <si>
    <t xml:space="preserve">Pull dual completion. </t>
  </si>
  <si>
    <t xml:space="preserve">L/D dual FLX, 5 1/2" TRSCSSV and FH. </t>
  </si>
  <si>
    <t xml:space="preserve">Pull lower completion (252 jnts, budget 8 jnts/hr, planned 11 jnts/hr, perfect well 12 jnts/hr). </t>
  </si>
  <si>
    <t xml:space="preserve">R/D equipment for pulling dual completion. </t>
  </si>
  <si>
    <t xml:space="preserve">Install wear bushing in surface wellhead. </t>
  </si>
  <si>
    <t>ADDED: Wait for crane to offload equipment from boat</t>
  </si>
  <si>
    <t xml:space="preserve">R/U WL equipment and electrcal cable. M/U USIT / CBL toolstring. </t>
  </si>
  <si>
    <t>RIH with USIT / CBL</t>
  </si>
  <si>
    <t>Log for casing wear and annular cement behind 9 5/8" casing</t>
  </si>
  <si>
    <t>POOH with USIT / CBL</t>
  </si>
  <si>
    <t xml:space="preserve">L/D USIT / CBL toolstring. R/D WL equipment. </t>
  </si>
  <si>
    <t>CANCELLED: RIH GTV Plug, set and test plug. POOH</t>
  </si>
  <si>
    <t>CANCELLED: Extra skidding operation from and to A-46</t>
  </si>
  <si>
    <t>CANCELLED: N/U WOR, BOP and LPR. Fill and test BOP.</t>
  </si>
  <si>
    <t xml:space="preserve">M/U 8 1/2" clean up / drift assembly. </t>
  </si>
  <si>
    <t xml:space="preserve">RIH with clean up assembly to 3500 m. Tag top of tubing cut at 3506 m. </t>
  </si>
  <si>
    <t>Position string and close BOP. Pressure test 10 3/4" x 9 5/8" casing to 20 / 345 bar.</t>
  </si>
  <si>
    <t>Contingency: Leakage in prod packer or deep plug. Run 9 5/8" mechanical plug (20%)</t>
  </si>
  <si>
    <t xml:space="preserve">Clean well. Displace well to 1.34 sg WBM. </t>
  </si>
  <si>
    <t xml:space="preserve">POOH with clean up assembly. </t>
  </si>
  <si>
    <t>L/D clean up assembly</t>
  </si>
  <si>
    <t>Tonmile check</t>
  </si>
  <si>
    <t>Continue L/D clean up assembly</t>
  </si>
  <si>
    <t xml:space="preserve">M/U 9 5/8" Whipstock, milling assembly and MWD. </t>
  </si>
  <si>
    <t xml:space="preserve">RIH with whipstock to 3500 m. </t>
  </si>
  <si>
    <t>Orient whipstock. Activate whipstock by tagging top of cut tubing at 3506 m. Pick up and install whipstock at 3487 m (top of window)</t>
  </si>
  <si>
    <t xml:space="preserve">Mill window in 9 5/8" casing. Drill rathole. </t>
  </si>
  <si>
    <t>Perform FIT to 1.55 sg EMW.</t>
  </si>
  <si>
    <t xml:space="preserve">POOH with milling assembly. </t>
  </si>
  <si>
    <t xml:space="preserve">Gauge mills. L/D assembly. </t>
  </si>
  <si>
    <t xml:space="preserve">Contingency: Mills undergauged. Perform polish run (20%). </t>
  </si>
  <si>
    <t>Wash BOP</t>
  </si>
  <si>
    <t>Test IBOP</t>
  </si>
  <si>
    <t>M/U 8 1/2" drilling assembly (PU 5" DP)</t>
  </si>
  <si>
    <t>Extra time to due P/U 5" DP while RIH with 8 1/2" BHA</t>
  </si>
  <si>
    <t>RIH with 8 1/2" drilling assembly and tag bottom of rathole</t>
  </si>
  <si>
    <t>Section time: Slip and cut</t>
  </si>
  <si>
    <t>Section time: Tonmile check</t>
  </si>
  <si>
    <t xml:space="preserve">Section time: P/U 5" DP </t>
  </si>
  <si>
    <t xml:space="preserve">Drill 8½"  section. </t>
  </si>
  <si>
    <t>Contingency: Bit trip (20% - 4 hrs)</t>
  </si>
  <si>
    <t>ADDED: POOH and L/D BHA</t>
  </si>
  <si>
    <t>ADDED: Perform ton mile check.</t>
  </si>
  <si>
    <t>M/U and RIH w/ 8 1/2" BHA</t>
  </si>
  <si>
    <t>ADDED: POOH and L/D 8 1/2" BHA</t>
  </si>
  <si>
    <t>ADDED: General maintenance while planning operation and waiting for equipment to arrive from shore.</t>
  </si>
  <si>
    <t>ADDED: Test BOP</t>
  </si>
  <si>
    <t>ADDED: RIH with muleshoe while P/U 3 1/2" DP from deck</t>
  </si>
  <si>
    <t xml:space="preserve">ADDED: RIH to bottom of OH at 3746 m. Verify string free upwards prior to setting balanced cement plug. </t>
  </si>
  <si>
    <t xml:space="preserve">ADDED: Set balanced cement plug. POOH and cut cement at 3485 m. Circulate out excess cement. </t>
  </si>
  <si>
    <t>ADDED: POOH with 3 1/2" cement stinger on 5" DP</t>
  </si>
  <si>
    <t>ADDED: Drops check</t>
  </si>
  <si>
    <t xml:space="preserve">ADDED:  POOH L/D 3 1/2" cement stinger </t>
  </si>
  <si>
    <t>ADDED: Change wash pipe on DDM</t>
  </si>
  <si>
    <t>ADDED: Wash BOP with jet sub</t>
  </si>
  <si>
    <t xml:space="preserve">ADDED: M/U Clean out assembly </t>
  </si>
  <si>
    <t>ADDED: RIH with clean out assembly to 3000 m</t>
  </si>
  <si>
    <t>ADDED: Test DDM valves</t>
  </si>
  <si>
    <t>ADDED: Cont. RIH with clean out assembly to 3470 m (10 m below setting depth for EZSV)</t>
  </si>
  <si>
    <t xml:space="preserve">ADDED: Wash / circulate well clean. Scrape plug and whipstock setting area. </t>
  </si>
  <si>
    <t xml:space="preserve">ADDED: POOH with clean out assembly to 3000 lpm. </t>
  </si>
  <si>
    <t>ADDED: Cut and slip drill line</t>
  </si>
  <si>
    <t xml:space="preserve">ADDED: POOH with clean out assembly and L/D clean out assy. </t>
  </si>
  <si>
    <t>ADDED: M/U 9 5/8" EZSV</t>
  </si>
  <si>
    <t>ADDED: RIH with 9 5/8" EZSV to 3460 m.</t>
  </si>
  <si>
    <t xml:space="preserve">ADDED: Set 9 5/8" EZSV at 3460 m. Tag EZSV with 10 tonnes. </t>
  </si>
  <si>
    <t xml:space="preserve">ADDED: POOH with EZSV RT. </t>
  </si>
  <si>
    <t xml:space="preserve">ADDED: L/D EZSV RT. </t>
  </si>
  <si>
    <t xml:space="preserve">ADDED: M/U 9 5/8" Whipstock assy </t>
  </si>
  <si>
    <t xml:space="preserve">ADDED: RIH with 9 5/8" whipstock and milling assy to 3450 m. </t>
  </si>
  <si>
    <t xml:space="preserve">ADDED: Orient whipstock 45 degrees LHS and set whipstock. </t>
  </si>
  <si>
    <t xml:space="preserve">ADDED: Mill window and drill rathole </t>
  </si>
  <si>
    <t xml:space="preserve">ADDED: Pump hi-visc and circulate out swarf. Condition mud prior to FIT. </t>
  </si>
  <si>
    <t xml:space="preserve">ADDED: Perform FIT to 1.55 sg </t>
  </si>
  <si>
    <t>ADDED: POOH with milling assy</t>
  </si>
  <si>
    <t>ADDED: Perform drop inspection in derrick</t>
  </si>
  <si>
    <t>ADDED: Continue POOH with milling assy</t>
  </si>
  <si>
    <t xml:space="preserve">ADDED: L/D Milling BHA. Gauge mills. </t>
  </si>
  <si>
    <t>ADDED: Wash BOP</t>
  </si>
  <si>
    <t xml:space="preserve">ADDED: M/U and RIH with 8 1/2" BHA. Tag bottom of rathole. </t>
  </si>
  <si>
    <t>ADDED: Drill 8½"  section to TD</t>
  </si>
  <si>
    <t>ADDED: Circulate well clean inside casing</t>
  </si>
  <si>
    <t>ADDED: POOH and L/D BHA.</t>
  </si>
  <si>
    <t>ADDED: M/U and RIH w/ 8 1/2" iCruise BHA. Tag bottom of rathole.</t>
  </si>
  <si>
    <t xml:space="preserve">ADDED: Circulate well clean at window  </t>
  </si>
  <si>
    <t>ADDED: POOH and L/D BHA.Scrape EZSV area while POOH</t>
  </si>
  <si>
    <t>ADDED: RIH with 9 5/8" EZSV to 3340 m.</t>
  </si>
  <si>
    <t xml:space="preserve">ADDED: Set 9 5/8" EZSV at 3343 m. Tag EZSV with 10 tonnes. </t>
  </si>
  <si>
    <t xml:space="preserve">ADDED: Set balanced cement plug. POOH and cut cement at 3050 m. Circulate out excess cement. </t>
  </si>
  <si>
    <t>ADDED: Wash BOP after cement job</t>
  </si>
  <si>
    <t xml:space="preserve">ADDED: M/U dress off  assembly </t>
  </si>
  <si>
    <t xml:space="preserve">ADDED: RIH with dress off assy to TOC ~3050 </t>
  </si>
  <si>
    <t xml:space="preserve">ADDED: Tag and dress off cement </t>
  </si>
  <si>
    <t xml:space="preserve">ADDED: Displace well to brine </t>
  </si>
  <si>
    <t xml:space="preserve">ADDED: POOH with dress off assy </t>
  </si>
  <si>
    <t>ADDED: M/U 9 5/8" GTV plug and RT. RIH and set plug at ca. 580m. Test plug to 20/275 bar. POOH and L/D RT</t>
  </si>
  <si>
    <t xml:space="preserve">Added: Pull LPR. Nipple down BOP. </t>
  </si>
  <si>
    <t>skid rig to A-46 AT2 Slot</t>
  </si>
  <si>
    <t>M/U GTV plug pulling tool and RIH to top of plug  (incl pick up 18 collars)</t>
  </si>
  <si>
    <t xml:space="preserve">Release GTV plug and POOH </t>
  </si>
  <si>
    <t xml:space="preserve">M/U Roller cone bit and cement drilling BHA </t>
  </si>
  <si>
    <t>RIH til top of cement plug ~3059</t>
  </si>
  <si>
    <t xml:space="preserve">Drill  280 m cement and displace well to 1.43 sg on last stand while drilling cement </t>
  </si>
  <si>
    <t>Drill EZSV and push it down to 3410 m</t>
  </si>
  <si>
    <t>Circulate well clean for running WS</t>
  </si>
  <si>
    <t xml:space="preserve">POOH with cement drill out assy </t>
  </si>
  <si>
    <t>L/D BHA</t>
  </si>
  <si>
    <t>Clean-up run (Added)</t>
  </si>
  <si>
    <t xml:space="preserve">M/U 9 5/8" Whipstock, milling assembly and MWD, </t>
  </si>
  <si>
    <t xml:space="preserve">RIH with whipstock to 3390 m, </t>
  </si>
  <si>
    <t>Orient whipstock and  install whipstock at 3390 m (top of window)</t>
  </si>
  <si>
    <t xml:space="preserve">Mill window in 9 5/8" casing, Drill rathole. </t>
  </si>
  <si>
    <t>Pump hi-vis and circulate out swarf. Condition mud prior to FIT.</t>
  </si>
  <si>
    <t xml:space="preserve">Perform FIT </t>
  </si>
  <si>
    <t xml:space="preserve">POOH with milling assembly, </t>
  </si>
  <si>
    <t xml:space="preserve">Gauge mills, L/D assembly. </t>
  </si>
  <si>
    <t xml:space="preserve">Contingency: Mills undergauged, Perform polish run (20%). </t>
  </si>
  <si>
    <t>Slip &amp; cut (Added)</t>
  </si>
  <si>
    <t>DROPS check (2000 tonmiles)</t>
  </si>
  <si>
    <t xml:space="preserve"> M/U  8 1/2" iCruise BHA. </t>
  </si>
  <si>
    <t xml:space="preserve">  RIH w/ 8 1/2" iCruise BHA. Tag bottom of rathole.</t>
  </si>
  <si>
    <t>Drill 8½"  section to TD</t>
  </si>
  <si>
    <t>Circulate well celan at TD</t>
  </si>
  <si>
    <t xml:space="preserve">Lubricate OOH </t>
  </si>
  <si>
    <t>Circulate well clean inside casing . Take PST</t>
  </si>
  <si>
    <t>POOH to BHA below BOP</t>
  </si>
  <si>
    <t>L/D 8 1/2" BHA.</t>
  </si>
  <si>
    <t>Prejob meeting. M/U kelly cock. R/U for running screens</t>
  </si>
  <si>
    <t xml:space="preserve"> M/U screens, blank pipe and swellpacker (PW 12.5jnt/hr)</t>
  </si>
  <si>
    <t>R/D screen handling equipment. Change to 4" wash pipe handling equipment</t>
  </si>
  <si>
    <t>RIH with 4" wash pipe (PW: 85m/hr)</t>
  </si>
  <si>
    <t>Install GP assembly and rig down OWS equipment</t>
  </si>
  <si>
    <t>Rig up handling equipment for running 5" DP</t>
  </si>
  <si>
    <t>RIH with screens, blank pipe and swellpacker on 5" HWDP / DP</t>
  </si>
  <si>
    <t>Pre job meeting prior to running into OH</t>
  </si>
  <si>
    <t>RIH with screens in OH</t>
  </si>
  <si>
    <t xml:space="preserve"> Set GPP and establish circulating positions. Prejob meeting prior to GP operation</t>
  </si>
  <si>
    <t>Condition mud</t>
  </si>
  <si>
    <t>Clean lines and pits on surface</t>
  </si>
  <si>
    <t>Displace well to 1.43 sg NaCl/NaBr Brine</t>
  </si>
  <si>
    <t>Pump brine/gravel slurry until screen out</t>
  </si>
  <si>
    <t>Establish reverse circulation position and reverse circulate gravel out of string</t>
  </si>
  <si>
    <t>Close MCS tool and pull seals above GPP. Observe well</t>
  </si>
  <si>
    <t>POOH with GP string on DP</t>
  </si>
  <si>
    <t xml:space="preserve">R/U OWS equipment. LD 4" wash pipe. </t>
  </si>
  <si>
    <t>Wash BOP.</t>
  </si>
  <si>
    <t>Section time: Test BOP</t>
  </si>
  <si>
    <t>R/U OWS equipment. M/U stinger and Glass plug/Premier packer/PBR</t>
  </si>
  <si>
    <t xml:space="preserve">RIH with middle completion on 5" DP while P/U and M/U 9 5/8" x 10 3/4" clean up assembly </t>
  </si>
  <si>
    <t>Contingency: Run tie-back solution</t>
  </si>
  <si>
    <t xml:space="preserve">Set and pressure test MC packer. </t>
  </si>
  <si>
    <t>Open Circ. sub. Scrape FLX and packer setting areas with 10 3/4" and 9 5/8" scrape</t>
  </si>
  <si>
    <t>Displace well to 1.04 sg packer fluid. Inflow test middle completion</t>
  </si>
  <si>
    <t xml:space="preserve"> POOH with 9 5/8" x 10 3/4" clean up assemblies and MC RT on 5" DP. L/D same. </t>
  </si>
  <si>
    <t>Perform inspection of surface wellhead</t>
  </si>
  <si>
    <t xml:space="preserve">Section time: Slip and cut. </t>
  </si>
  <si>
    <t>M/U and RIH with 9 5/8 GTV plug. Set plug at 585 mMD. Test plug.</t>
  </si>
  <si>
    <t>N/D  LPR, BOP and WOR</t>
  </si>
  <si>
    <t>DUMMY LINE (A-9 operations) TO BE DELETED</t>
  </si>
  <si>
    <t>Skid rig to A-46</t>
  </si>
  <si>
    <t>N/U BOP, WOR and LPR</t>
  </si>
  <si>
    <t>M/U and RIH with 9 5/8'' GTV retrieving tool</t>
  </si>
  <si>
    <t>Release GTV plug</t>
  </si>
  <si>
    <t>POOH and L/D GTV plug. L/D 5" and 5 7/8" to deck</t>
  </si>
  <si>
    <t>RU for running lower completion. Pre job meeting.</t>
  </si>
  <si>
    <t>Run lower completion. PW (10.5 jnt/hr)</t>
  </si>
  <si>
    <t>Pre job meeting. Install FH/Exp. joint, SPM, FLX-4 and 7" TRSCSSV.</t>
  </si>
  <si>
    <t>Run Upper completion.</t>
  </si>
  <si>
    <t>Perform space out. Install pup joints.</t>
  </si>
  <si>
    <t xml:space="preserve">Install tubing hanger, terminate and test c-lines. </t>
  </si>
  <si>
    <t>Install THRT.</t>
  </si>
  <si>
    <t xml:space="preserve">Run 7" landingstring. Land and lock down TH in surface wellhead. Test CANH seals. </t>
  </si>
  <si>
    <t xml:space="preserve">Clean rig floor. Rig up for pressure testing. </t>
  </si>
  <si>
    <t>Set and test production packer</t>
  </si>
  <si>
    <t>Contigency: Set and test production packer with ME plug</t>
  </si>
  <si>
    <t>Set and test FLX. Inflow test DHSV.</t>
  </si>
  <si>
    <t>Drop ball and set shallow plug. Pressure test shallow plug.</t>
  </si>
  <si>
    <t>Pull landing string/THRT</t>
  </si>
  <si>
    <t>Clear rig floor</t>
  </si>
  <si>
    <t>Rig down handling equipment and clean rig floor.</t>
  </si>
  <si>
    <t xml:space="preserve">Retrieve LPR, BOP and WOR. </t>
  </si>
  <si>
    <t>M/U outlets for I-wire and 2x SSSV CL on WH. Meanwhile: Split TSJ from WOR and R/B TSJ</t>
  </si>
  <si>
    <t>Install XMT. Test tree gasket.</t>
  </si>
  <si>
    <t>Set and test SRL seals to 345 bar.</t>
  </si>
  <si>
    <t>Option: If interventions unable to do post-completion.</t>
  </si>
  <si>
    <t>Option: Hook up flowlines.</t>
  </si>
  <si>
    <t>Option: Install umbilical.</t>
  </si>
  <si>
    <t>Option: Hook up instrument piping for TRSCSSV. Adjust opening/closing times and pulse counter</t>
  </si>
  <si>
    <t>Option: Leak test flowlines with N2/He. Adjust opening/closing times for HMV and HWV</t>
  </si>
  <si>
    <t>Option: Install workover riser</t>
  </si>
  <si>
    <t>Option: R/U WL</t>
  </si>
  <si>
    <t>Option: Pull dummy valve from SPM</t>
  </si>
  <si>
    <t>Option: Install GLV in SPM</t>
  </si>
  <si>
    <t>Option: Leak test N2 equipment. Displace annulus to N2.</t>
  </si>
  <si>
    <t>Option: Fill up riser and leak test GLV</t>
  </si>
  <si>
    <t>Option: Pull shallow barrier plug</t>
  </si>
  <si>
    <t xml:space="preserve">Option: Cycle open glas plug. </t>
  </si>
  <si>
    <t>Option: Rig over to e-line</t>
  </si>
  <si>
    <t>Option: Install eRED plug</t>
  </si>
  <si>
    <t>Option: Shift position of Floreg sliding sleeves while clean up.</t>
  </si>
  <si>
    <t>Option: R/D wireline. Hand well over to production.</t>
  </si>
  <si>
    <t>Budget</t>
  </si>
  <si>
    <t>Actual</t>
  </si>
  <si>
    <t>Actual w/o wow</t>
  </si>
  <si>
    <t>Perfect Well</t>
  </si>
  <si>
    <t>Section</t>
  </si>
  <si>
    <t>Wellbores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</si>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</sst>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14" fontId="0" fillId="0" borderId="0" xfId="0" applyNumberFormat="1" applyFont="1"/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workbookViewId="0">
      <selection activeCell="C6" sqref="C6"/>
    </sheetView>
  </sheetViews>
  <sheetFormatPr defaultRowHeight="15" x14ac:dyDescent="0.25"/>
  <cols>
    <col min="2" max="2" width="58" customWidth="1"/>
    <col min="3" max="3" width="9.7109375" bestFit="1" customWidth="1"/>
    <col min="10" max="10" width="27" customWidth="1"/>
    <col min="16" max="16" width="38" customWidth="1"/>
  </cols>
  <sheetData>
    <row r="1" spans="1:16" x14ac:dyDescent="0.25">
      <c r="B1" s="7">
        <v>225</v>
      </c>
      <c r="C1" s="8">
        <f ca="1">NOW()</f>
        <v>43739.631337615741</v>
      </c>
      <c r="D1" s="6"/>
      <c r="E1" s="6"/>
      <c r="F1" s="6"/>
      <c r="L1" s="6"/>
      <c r="M1" s="6"/>
      <c r="N1" s="6"/>
      <c r="O1" s="6"/>
      <c r="P1" s="6"/>
    </row>
    <row r="2" spans="1:16" x14ac:dyDescent="0.25">
      <c r="A2" s="1"/>
      <c r="B2" s="2"/>
      <c r="C2" s="2" t="s">
        <v>219</v>
      </c>
      <c r="D2" s="2" t="s">
        <v>220</v>
      </c>
      <c r="E2" s="2" t="s">
        <v>221</v>
      </c>
      <c r="F2" s="2" t="s">
        <v>222</v>
      </c>
      <c r="G2" s="1" t="s">
        <v>223</v>
      </c>
      <c r="H2" s="1" t="s">
        <v>224</v>
      </c>
      <c r="I2" s="1" t="s">
        <v>225</v>
      </c>
      <c r="J2" s="1" t="s">
        <v>226</v>
      </c>
      <c r="K2" s="1"/>
      <c r="L2" s="2"/>
      <c r="M2" s="2" t="str">
        <f>C2</f>
        <v>Budget</v>
      </c>
      <c r="N2" s="2" t="str">
        <f>D2</f>
        <v>Actual</v>
      </c>
      <c r="O2" s="2" t="str">
        <f>E2</f>
        <v>Actual w/o wow</v>
      </c>
      <c r="P2" s="2" t="str">
        <f>F2</f>
        <v>Perfect Well</v>
      </c>
    </row>
    <row r="3" spans="1:16" x14ac:dyDescent="0.25">
      <c r="A3" s="3"/>
      <c r="B3" s="4"/>
      <c r="C3" s="4">
        <v>0</v>
      </c>
      <c r="D3" s="4">
        <v>0</v>
      </c>
      <c r="E3" s="4">
        <v>0</v>
      </c>
      <c r="F3" s="4">
        <v>0</v>
      </c>
      <c r="G3" s="3"/>
      <c r="H3" s="3" t="s">
        <v>0</v>
      </c>
      <c r="I3" s="5" t="s">
        <v>1</v>
      </c>
      <c r="J3" s="5" t="s">
        <v>2</v>
      </c>
      <c r="K3" s="5"/>
      <c r="L3" s="6"/>
      <c r="M3" s="6"/>
      <c r="N3" s="6"/>
      <c r="O3" s="6"/>
      <c r="P3" s="6"/>
    </row>
    <row r="4" spans="1:16" x14ac:dyDescent="0.25">
      <c r="A4" s="3" t="s">
        <v>3</v>
      </c>
      <c r="B4" s="4"/>
      <c r="C4" s="4">
        <v>5</v>
      </c>
      <c r="D4" s="4">
        <v>2.5</v>
      </c>
      <c r="E4" s="4">
        <v>2.5</v>
      </c>
      <c r="F4" s="4">
        <v>4</v>
      </c>
      <c r="G4" s="3"/>
      <c r="H4" s="5"/>
      <c r="I4" s="3"/>
      <c r="J4" s="3"/>
      <c r="K4" s="3"/>
      <c r="L4" s="6"/>
      <c r="M4" s="6">
        <v>0.20833333333333301</v>
      </c>
      <c r="N4" s="6">
        <v>0.104166666666667</v>
      </c>
      <c r="O4" s="6">
        <v>0.104166666666667</v>
      </c>
      <c r="P4" s="6">
        <v>0.16666666666666699</v>
      </c>
    </row>
    <row r="5" spans="1:16" x14ac:dyDescent="0.25">
      <c r="A5" s="3" t="s">
        <v>4</v>
      </c>
      <c r="B5" s="4"/>
      <c r="C5" s="4">
        <v>8</v>
      </c>
      <c r="D5" s="4">
        <v>6.25</v>
      </c>
      <c r="E5" s="4">
        <v>6.25</v>
      </c>
      <c r="F5" s="4">
        <v>6</v>
      </c>
      <c r="G5" s="3"/>
      <c r="H5" s="5"/>
      <c r="I5" s="3"/>
      <c r="J5" s="3"/>
      <c r="K5" s="3"/>
      <c r="L5" s="6"/>
      <c r="M5" s="6">
        <v>0.33333333333333298</v>
      </c>
      <c r="N5" s="6">
        <v>0.26041666666666702</v>
      </c>
      <c r="O5" s="6">
        <v>0.26041666666666702</v>
      </c>
      <c r="P5" s="6">
        <v>0.25</v>
      </c>
    </row>
    <row r="6" spans="1:16" x14ac:dyDescent="0.25">
      <c r="A6" s="3" t="s">
        <v>5</v>
      </c>
      <c r="B6" s="4"/>
      <c r="C6" s="4">
        <v>10</v>
      </c>
      <c r="D6" s="4">
        <v>9</v>
      </c>
      <c r="E6" s="4">
        <v>9</v>
      </c>
      <c r="F6" s="4">
        <v>7</v>
      </c>
      <c r="G6" s="3"/>
      <c r="H6" s="3"/>
      <c r="I6" s="3"/>
      <c r="J6" s="3"/>
      <c r="K6" s="3"/>
      <c r="L6" s="6"/>
      <c r="M6" s="6">
        <v>0.41666666666666702</v>
      </c>
      <c r="N6" s="6">
        <v>0.375</v>
      </c>
      <c r="O6" s="6">
        <v>0.375</v>
      </c>
      <c r="P6" s="6">
        <v>0.29166666666666702</v>
      </c>
    </row>
    <row r="7" spans="1:16" x14ac:dyDescent="0.25">
      <c r="A7" s="3" t="s">
        <v>6</v>
      </c>
      <c r="B7" s="4"/>
      <c r="C7" s="4">
        <v>13</v>
      </c>
      <c r="D7" s="4">
        <v>10.5</v>
      </c>
      <c r="E7" s="4">
        <v>10.5</v>
      </c>
      <c r="F7" s="4">
        <v>9</v>
      </c>
      <c r="G7" s="3"/>
      <c r="H7" s="3"/>
      <c r="I7" s="3"/>
      <c r="J7" s="3"/>
      <c r="K7" s="3"/>
      <c r="L7" s="6"/>
      <c r="M7" s="6">
        <v>0.54166666666666696</v>
      </c>
      <c r="N7" s="6">
        <v>0.4375</v>
      </c>
      <c r="O7" s="6">
        <v>0.4375</v>
      </c>
      <c r="P7" s="6">
        <v>0.375</v>
      </c>
    </row>
    <row r="8" spans="1:16" x14ac:dyDescent="0.25">
      <c r="A8" s="3" t="s">
        <v>7</v>
      </c>
      <c r="B8" s="4"/>
      <c r="C8" s="4">
        <v>25</v>
      </c>
      <c r="D8" s="4">
        <v>19.5</v>
      </c>
      <c r="E8" s="4">
        <v>19.5</v>
      </c>
      <c r="F8" s="4">
        <v>18</v>
      </c>
      <c r="G8" s="3"/>
      <c r="H8" s="3"/>
      <c r="I8" s="3"/>
      <c r="J8" s="3"/>
      <c r="K8" s="3"/>
      <c r="L8" s="6"/>
      <c r="M8" s="6">
        <v>1.0416666666666701</v>
      </c>
      <c r="N8" s="6">
        <v>0.8125</v>
      </c>
      <c r="O8" s="6">
        <v>0.8125</v>
      </c>
      <c r="P8" s="6">
        <v>0.75</v>
      </c>
    </row>
    <row r="9" spans="1:16" x14ac:dyDescent="0.25">
      <c r="A9" s="3" t="s">
        <v>8</v>
      </c>
      <c r="B9" s="4"/>
      <c r="C9" s="4">
        <v>30</v>
      </c>
      <c r="D9" s="4">
        <v>29.75</v>
      </c>
      <c r="E9" s="4">
        <v>29.75</v>
      </c>
      <c r="F9" s="4">
        <v>21</v>
      </c>
      <c r="G9" s="3"/>
      <c r="H9" s="3"/>
      <c r="I9" s="3"/>
      <c r="J9" s="3"/>
      <c r="K9" s="3"/>
      <c r="L9" s="6"/>
      <c r="M9" s="6">
        <v>1.25</v>
      </c>
      <c r="N9" s="6">
        <v>1.2395833333333299</v>
      </c>
      <c r="O9" s="6">
        <v>1.2395833333333299</v>
      </c>
      <c r="P9" s="6">
        <v>0.875</v>
      </c>
    </row>
    <row r="10" spans="1:16" x14ac:dyDescent="0.25">
      <c r="A10" s="3" t="s">
        <v>9</v>
      </c>
      <c r="B10" s="4"/>
      <c r="C10" s="4">
        <v>38</v>
      </c>
      <c r="D10" s="4">
        <v>37.5</v>
      </c>
      <c r="E10" s="4">
        <v>37.5</v>
      </c>
      <c r="F10" s="4">
        <v>26</v>
      </c>
      <c r="G10" s="3"/>
      <c r="H10" s="3"/>
      <c r="I10" s="3"/>
      <c r="J10" s="3"/>
      <c r="K10" s="3"/>
      <c r="L10" s="6"/>
      <c r="M10" s="6">
        <v>1.5833333333333299</v>
      </c>
      <c r="N10" s="6">
        <v>1.5625</v>
      </c>
      <c r="O10" s="6">
        <v>1.5625</v>
      </c>
      <c r="P10" s="6">
        <v>1.0833333333333299</v>
      </c>
    </row>
    <row r="11" spans="1:16" x14ac:dyDescent="0.25">
      <c r="A11" s="3" t="s">
        <v>10</v>
      </c>
      <c r="B11" s="4"/>
      <c r="C11" s="4">
        <v>41</v>
      </c>
      <c r="D11" s="4">
        <v>39.5</v>
      </c>
      <c r="E11" s="4">
        <v>39.5</v>
      </c>
      <c r="F11" s="4">
        <v>28</v>
      </c>
      <c r="G11" s="3"/>
      <c r="H11" s="3"/>
      <c r="I11" s="3"/>
      <c r="J11" s="3"/>
      <c r="K11" s="3"/>
      <c r="L11" s="6"/>
      <c r="M11" s="6">
        <v>1.7083333333333299</v>
      </c>
      <c r="N11" s="6">
        <v>1.6458333333333299</v>
      </c>
      <c r="O11" s="6">
        <v>1.6458333333333299</v>
      </c>
      <c r="P11" s="6">
        <v>1.1666666666666701</v>
      </c>
    </row>
    <row r="12" spans="1:16" x14ac:dyDescent="0.25">
      <c r="A12" s="3" t="s">
        <v>11</v>
      </c>
      <c r="B12" s="4"/>
      <c r="C12" s="4">
        <v>46</v>
      </c>
      <c r="D12" s="4">
        <v>46</v>
      </c>
      <c r="E12" s="4">
        <v>46</v>
      </c>
      <c r="F12" s="4">
        <v>32</v>
      </c>
      <c r="G12" s="3"/>
      <c r="H12" s="3"/>
      <c r="I12" s="3"/>
      <c r="J12" s="3"/>
      <c r="K12" s="3"/>
      <c r="L12" s="6"/>
      <c r="M12" s="6">
        <v>1.9166666666666701</v>
      </c>
      <c r="N12" s="6">
        <v>1.9166666666666701</v>
      </c>
      <c r="O12" s="6">
        <v>1.9166666666666701</v>
      </c>
      <c r="P12" s="6">
        <v>1.3333333333333299</v>
      </c>
    </row>
    <row r="13" spans="1:16" x14ac:dyDescent="0.25">
      <c r="A13" s="3" t="s">
        <v>12</v>
      </c>
      <c r="B13" s="4"/>
      <c r="C13" s="4">
        <v>50</v>
      </c>
      <c r="D13" s="4">
        <v>54.25</v>
      </c>
      <c r="E13" s="4">
        <v>54.25</v>
      </c>
      <c r="F13" s="4">
        <v>34.5</v>
      </c>
      <c r="G13" s="3"/>
      <c r="H13" s="3"/>
      <c r="I13" s="3"/>
      <c r="J13" s="3"/>
      <c r="K13" s="3"/>
      <c r="L13" s="6"/>
      <c r="M13" s="6">
        <v>2.0833333333333299</v>
      </c>
      <c r="N13" s="6">
        <v>2.2604166666666701</v>
      </c>
      <c r="O13" s="6">
        <v>2.2604166666666701</v>
      </c>
      <c r="P13" s="6">
        <v>1.4375</v>
      </c>
    </row>
    <row r="14" spans="1:16" x14ac:dyDescent="0.25">
      <c r="A14" s="3" t="s">
        <v>13</v>
      </c>
      <c r="B14" s="4"/>
      <c r="C14" s="4">
        <v>52</v>
      </c>
      <c r="D14" s="4">
        <v>56</v>
      </c>
      <c r="E14" s="4">
        <v>56</v>
      </c>
      <c r="F14" s="4">
        <v>35.5</v>
      </c>
      <c r="G14" s="3"/>
      <c r="H14" s="3"/>
      <c r="I14" s="3"/>
      <c r="J14" s="3"/>
      <c r="K14" s="3"/>
      <c r="L14" s="6"/>
      <c r="M14" s="6">
        <v>2.1666666666666701</v>
      </c>
      <c r="N14" s="6">
        <v>2.3333333333333299</v>
      </c>
      <c r="O14" s="6">
        <v>2.3333333333333299</v>
      </c>
      <c r="P14" s="6">
        <v>1.4791666666666701</v>
      </c>
    </row>
    <row r="15" spans="1:16" x14ac:dyDescent="0.25">
      <c r="A15" s="3" t="s">
        <v>14</v>
      </c>
      <c r="B15" s="4"/>
      <c r="C15" s="4">
        <v>55</v>
      </c>
      <c r="D15" s="4">
        <v>58.5</v>
      </c>
      <c r="E15" s="4">
        <v>58.5</v>
      </c>
      <c r="F15" s="4">
        <v>37.5</v>
      </c>
      <c r="G15" s="3"/>
      <c r="H15" s="3"/>
      <c r="I15" s="3"/>
      <c r="J15" s="3"/>
      <c r="K15" s="3"/>
      <c r="L15" s="6"/>
      <c r="M15" s="6">
        <v>2.2916666666666701</v>
      </c>
      <c r="N15" s="6">
        <v>2.4375</v>
      </c>
      <c r="O15" s="6">
        <v>2.4375</v>
      </c>
      <c r="P15" s="6">
        <v>1.5625</v>
      </c>
    </row>
    <row r="16" spans="1:16" x14ac:dyDescent="0.25">
      <c r="A16" s="3" t="s">
        <v>15</v>
      </c>
      <c r="B16" s="4"/>
      <c r="C16" s="4">
        <v>59</v>
      </c>
      <c r="D16" s="4">
        <v>58.5</v>
      </c>
      <c r="E16" s="4"/>
      <c r="F16" s="4">
        <v>37.5</v>
      </c>
      <c r="G16" s="3"/>
      <c r="H16" s="3"/>
      <c r="I16" s="3"/>
      <c r="J16" s="3"/>
      <c r="K16" s="3"/>
      <c r="L16" s="6"/>
      <c r="M16" s="6">
        <v>2.4583333333333299</v>
      </c>
      <c r="N16" s="6">
        <v>2.4375</v>
      </c>
      <c r="O16" s="6"/>
      <c r="P16" s="6">
        <v>1.5625</v>
      </c>
    </row>
    <row r="17" spans="1:16" x14ac:dyDescent="0.25">
      <c r="A17" s="3" t="s">
        <v>16</v>
      </c>
      <c r="B17" s="4"/>
      <c r="C17" s="4">
        <v>65</v>
      </c>
      <c r="D17" s="4">
        <v>58.5</v>
      </c>
      <c r="E17" s="4"/>
      <c r="F17" s="4">
        <v>37.5</v>
      </c>
      <c r="G17" s="3"/>
      <c r="H17" s="3"/>
      <c r="I17" s="3"/>
      <c r="J17" s="3"/>
      <c r="K17" s="3"/>
      <c r="L17" s="6"/>
      <c r="M17" s="6">
        <v>2.7083333333333299</v>
      </c>
      <c r="N17" s="6">
        <v>2.4375</v>
      </c>
      <c r="O17" s="6"/>
      <c r="P17" s="6">
        <v>1.5625</v>
      </c>
    </row>
    <row r="18" spans="1:16" x14ac:dyDescent="0.25">
      <c r="A18" s="3" t="s">
        <v>17</v>
      </c>
      <c r="B18" s="4"/>
      <c r="C18" s="4">
        <v>68</v>
      </c>
      <c r="D18" s="4">
        <v>60.5</v>
      </c>
      <c r="E18" s="4">
        <v>60.5</v>
      </c>
      <c r="F18" s="4">
        <v>39.5</v>
      </c>
      <c r="G18" s="3"/>
      <c r="H18" s="3"/>
      <c r="I18" s="3"/>
      <c r="J18" s="3"/>
      <c r="K18" s="3"/>
      <c r="L18" s="6"/>
      <c r="M18" s="6">
        <v>2.8333333333333299</v>
      </c>
      <c r="N18" s="6">
        <v>2.5208333333333299</v>
      </c>
      <c r="O18" s="6">
        <v>2.5208333333333299</v>
      </c>
      <c r="P18" s="6">
        <v>1.6458333333333299</v>
      </c>
    </row>
    <row r="19" spans="1:16" x14ac:dyDescent="0.25">
      <c r="A19" s="3" t="s">
        <v>18</v>
      </c>
      <c r="B19" s="4"/>
      <c r="C19" s="4">
        <v>86</v>
      </c>
      <c r="D19" s="4">
        <v>74.25</v>
      </c>
      <c r="E19" s="4">
        <v>74.25</v>
      </c>
      <c r="F19" s="4">
        <v>51.5</v>
      </c>
      <c r="G19" s="3"/>
      <c r="H19" s="3"/>
      <c r="I19" s="3"/>
      <c r="J19" s="3"/>
      <c r="K19" s="3"/>
      <c r="L19" s="6"/>
      <c r="M19" s="6">
        <v>3.5833333333333299</v>
      </c>
      <c r="N19" s="6">
        <v>3.09375</v>
      </c>
      <c r="O19" s="6">
        <v>3.09375</v>
      </c>
      <c r="P19" s="6">
        <v>2.1458333333333299</v>
      </c>
    </row>
    <row r="20" spans="1:16" x14ac:dyDescent="0.25">
      <c r="A20" s="3" t="s">
        <v>19</v>
      </c>
      <c r="B20" s="4"/>
      <c r="C20" s="4">
        <v>89</v>
      </c>
      <c r="D20" s="4">
        <v>77.25</v>
      </c>
      <c r="E20" s="4">
        <v>77.25</v>
      </c>
      <c r="F20" s="4">
        <v>53.5</v>
      </c>
      <c r="G20" s="3"/>
      <c r="H20" s="3"/>
      <c r="I20" s="3"/>
      <c r="J20" s="3"/>
      <c r="K20" s="3"/>
      <c r="L20" s="6"/>
      <c r="M20" s="6">
        <v>3.7083333333333299</v>
      </c>
      <c r="N20" s="6">
        <v>3.21875</v>
      </c>
      <c r="O20" s="6">
        <v>3.21875</v>
      </c>
      <c r="P20" s="6">
        <v>2.2291666666666701</v>
      </c>
    </row>
    <row r="21" spans="1:16" x14ac:dyDescent="0.25">
      <c r="A21" s="3" t="s">
        <v>20</v>
      </c>
      <c r="B21" s="4"/>
      <c r="C21" s="4">
        <v>119</v>
      </c>
      <c r="D21" s="4">
        <v>97</v>
      </c>
      <c r="E21" s="4">
        <v>97</v>
      </c>
      <c r="F21" s="4">
        <v>74.5</v>
      </c>
      <c r="G21" s="3"/>
      <c r="H21" s="3"/>
      <c r="I21" s="3"/>
      <c r="J21" s="3"/>
      <c r="K21" s="3"/>
      <c r="L21" s="6"/>
      <c r="M21" s="6">
        <v>4.9583333333333304</v>
      </c>
      <c r="N21" s="6">
        <v>4.0416666666666696</v>
      </c>
      <c r="O21" s="6">
        <v>4.0416666666666696</v>
      </c>
      <c r="P21" s="6">
        <v>3.1041666666666701</v>
      </c>
    </row>
    <row r="22" spans="1:16" x14ac:dyDescent="0.25">
      <c r="A22" s="3" t="s">
        <v>21</v>
      </c>
      <c r="B22" s="4"/>
      <c r="C22" s="4">
        <v>122</v>
      </c>
      <c r="D22" s="4">
        <v>98</v>
      </c>
      <c r="E22" s="4">
        <v>98</v>
      </c>
      <c r="F22" s="4">
        <v>76.5</v>
      </c>
      <c r="G22" s="3"/>
      <c r="H22" s="3"/>
      <c r="I22" s="3"/>
      <c r="J22" s="3"/>
      <c r="K22" s="3"/>
      <c r="L22" s="6"/>
      <c r="M22" s="6">
        <v>5.0833333333333304</v>
      </c>
      <c r="N22" s="6">
        <v>4.0833333333333304</v>
      </c>
      <c r="O22" s="6">
        <v>4.0833333333333304</v>
      </c>
      <c r="P22" s="6">
        <v>3.1875</v>
      </c>
    </row>
    <row r="23" spans="1:16" x14ac:dyDescent="0.25">
      <c r="A23" s="3" t="s">
        <v>22</v>
      </c>
      <c r="B23" s="4"/>
      <c r="C23" s="4">
        <v>124</v>
      </c>
      <c r="D23" s="4">
        <v>98.75</v>
      </c>
      <c r="E23" s="4">
        <v>98.75</v>
      </c>
      <c r="F23" s="4">
        <v>77.5</v>
      </c>
      <c r="G23" s="3"/>
      <c r="H23" s="3"/>
      <c r="I23" s="3"/>
      <c r="J23" s="3"/>
      <c r="K23" s="3"/>
      <c r="L23" s="6"/>
      <c r="M23" s="6">
        <v>5.1666666666666696</v>
      </c>
      <c r="N23" s="6">
        <v>4.1145833333333304</v>
      </c>
      <c r="O23" s="6">
        <v>4.1145833333333304</v>
      </c>
      <c r="P23" s="6">
        <v>3.2291666666666701</v>
      </c>
    </row>
    <row r="24" spans="1:16" x14ac:dyDescent="0.25">
      <c r="A24" s="3" t="s">
        <v>23</v>
      </c>
      <c r="B24" s="4"/>
      <c r="C24" s="4">
        <v>124</v>
      </c>
      <c r="D24" s="4">
        <v>105.5</v>
      </c>
      <c r="E24" s="4">
        <v>105.5</v>
      </c>
      <c r="F24" s="4">
        <v>77.5</v>
      </c>
      <c r="G24" s="3"/>
      <c r="H24" s="3"/>
      <c r="I24" s="3"/>
      <c r="J24" s="3"/>
      <c r="K24" s="3"/>
      <c r="L24" s="6"/>
      <c r="M24" s="6">
        <v>5.1666666666666696</v>
      </c>
      <c r="N24" s="6">
        <v>4.3958333333333304</v>
      </c>
      <c r="O24" s="6">
        <v>4.3958333333333304</v>
      </c>
      <c r="P24" s="6">
        <v>3.2291666666666701</v>
      </c>
    </row>
    <row r="25" spans="1:16" x14ac:dyDescent="0.25">
      <c r="A25" s="3" t="s">
        <v>24</v>
      </c>
      <c r="B25" s="4"/>
      <c r="C25" s="4">
        <v>129</v>
      </c>
      <c r="D25" s="4">
        <v>113.5</v>
      </c>
      <c r="E25" s="4">
        <v>113.5</v>
      </c>
      <c r="F25" s="4">
        <v>80.5</v>
      </c>
      <c r="G25" s="3"/>
      <c r="H25" s="3"/>
      <c r="I25" s="3"/>
      <c r="J25" s="3"/>
      <c r="K25" s="3"/>
      <c r="L25" s="6"/>
      <c r="M25" s="6">
        <v>5.375</v>
      </c>
      <c r="N25" s="6">
        <v>4.7291666666666696</v>
      </c>
      <c r="O25" s="6">
        <v>4.7291666666666696</v>
      </c>
      <c r="P25" s="6">
        <v>3.3541666666666701</v>
      </c>
    </row>
    <row r="26" spans="1:16" x14ac:dyDescent="0.25">
      <c r="A26" s="3" t="s">
        <v>25</v>
      </c>
      <c r="B26" s="4"/>
      <c r="C26" s="4">
        <v>134</v>
      </c>
      <c r="D26" s="4">
        <v>117</v>
      </c>
      <c r="E26" s="4">
        <v>117</v>
      </c>
      <c r="F26" s="4">
        <v>83.5</v>
      </c>
      <c r="G26" s="3"/>
      <c r="H26" s="3"/>
      <c r="I26" s="3"/>
      <c r="J26" s="3"/>
      <c r="K26" s="3"/>
      <c r="L26" s="6"/>
      <c r="M26" s="6">
        <v>5.5833333333333304</v>
      </c>
      <c r="N26" s="6">
        <v>4.875</v>
      </c>
      <c r="O26" s="6">
        <v>4.875</v>
      </c>
      <c r="P26" s="6">
        <v>3.4791666666666701</v>
      </c>
    </row>
    <row r="27" spans="1:16" x14ac:dyDescent="0.25">
      <c r="A27" s="3" t="s">
        <v>26</v>
      </c>
      <c r="B27" s="4"/>
      <c r="C27" s="4">
        <v>142</v>
      </c>
      <c r="D27" s="4">
        <v>121.75</v>
      </c>
      <c r="E27" s="4">
        <v>121.75</v>
      </c>
      <c r="F27" s="4">
        <v>88.5</v>
      </c>
      <c r="G27" s="3"/>
      <c r="H27" s="3"/>
      <c r="I27" s="3"/>
      <c r="J27" s="3"/>
      <c r="K27" s="3"/>
      <c r="L27" s="6"/>
      <c r="M27" s="6">
        <v>5.9166666666666696</v>
      </c>
      <c r="N27" s="6">
        <v>5.0729166666666696</v>
      </c>
      <c r="O27" s="6">
        <v>5.0729166666666696</v>
      </c>
      <c r="P27" s="6">
        <v>3.6875</v>
      </c>
    </row>
    <row r="28" spans="1:16" x14ac:dyDescent="0.25">
      <c r="A28" s="3" t="s">
        <v>27</v>
      </c>
      <c r="B28" s="4"/>
      <c r="C28" s="4">
        <v>145</v>
      </c>
      <c r="D28" s="4">
        <v>122.25</v>
      </c>
      <c r="E28" s="4">
        <v>122.25</v>
      </c>
      <c r="F28" s="4">
        <v>90.5</v>
      </c>
      <c r="G28" s="3"/>
      <c r="H28" s="3"/>
      <c r="I28" s="3"/>
      <c r="J28" s="3"/>
      <c r="K28" s="3"/>
      <c r="L28" s="6"/>
      <c r="M28" s="6">
        <v>6.0416666666666696</v>
      </c>
      <c r="N28" s="6">
        <v>5.09375</v>
      </c>
      <c r="O28" s="6">
        <v>5.09375</v>
      </c>
      <c r="P28" s="6">
        <v>3.7708333333333299</v>
      </c>
    </row>
    <row r="29" spans="1:16" x14ac:dyDescent="0.25">
      <c r="A29" s="3" t="s">
        <v>28</v>
      </c>
      <c r="B29" s="4"/>
      <c r="C29" s="4">
        <v>148</v>
      </c>
      <c r="D29" s="4">
        <v>124.25</v>
      </c>
      <c r="E29" s="4">
        <v>124.25</v>
      </c>
      <c r="F29" s="4">
        <v>92.5</v>
      </c>
      <c r="G29" s="3"/>
      <c r="H29" s="3"/>
      <c r="I29" s="3"/>
      <c r="J29" s="3"/>
      <c r="K29" s="3"/>
      <c r="L29" s="6"/>
      <c r="M29" s="6">
        <v>6.1666666666666696</v>
      </c>
      <c r="N29" s="6">
        <v>5.1770833333333304</v>
      </c>
      <c r="O29" s="6">
        <v>5.1770833333333304</v>
      </c>
      <c r="P29" s="6">
        <v>3.8541666666666701</v>
      </c>
    </row>
    <row r="30" spans="1:16" x14ac:dyDescent="0.25">
      <c r="A30" s="3" t="s">
        <v>29</v>
      </c>
      <c r="B30" s="4"/>
      <c r="C30" s="4">
        <v>148</v>
      </c>
      <c r="D30" s="4">
        <v>124.25</v>
      </c>
      <c r="E30" s="4"/>
      <c r="F30" s="4">
        <v>92.5</v>
      </c>
      <c r="G30" s="3"/>
      <c r="H30" s="3"/>
      <c r="I30" s="3"/>
      <c r="J30" s="3"/>
      <c r="K30" s="3"/>
      <c r="L30" s="6"/>
      <c r="M30" s="6">
        <v>6.1666666666666696</v>
      </c>
      <c r="N30" s="6">
        <v>5.1770833333333304</v>
      </c>
      <c r="O30" s="6"/>
      <c r="P30" s="6">
        <v>3.8541666666666701</v>
      </c>
    </row>
    <row r="31" spans="1:16" x14ac:dyDescent="0.25">
      <c r="A31" s="3" t="s">
        <v>30</v>
      </c>
      <c r="B31" s="4"/>
      <c r="C31" s="4">
        <v>148</v>
      </c>
      <c r="D31" s="4">
        <v>124.25</v>
      </c>
      <c r="E31" s="4"/>
      <c r="F31" s="4">
        <v>92.5</v>
      </c>
      <c r="G31" s="3"/>
      <c r="H31" s="3"/>
      <c r="I31" s="3"/>
      <c r="J31" s="3"/>
      <c r="K31" s="3"/>
      <c r="L31" s="6"/>
      <c r="M31" s="6">
        <v>6.1666666666666696</v>
      </c>
      <c r="N31" s="6">
        <v>5.1770833333333304</v>
      </c>
      <c r="O31" s="6"/>
      <c r="P31" s="6">
        <v>3.8541666666666701</v>
      </c>
    </row>
    <row r="32" spans="1:16" x14ac:dyDescent="0.25">
      <c r="A32" s="3" t="s">
        <v>31</v>
      </c>
      <c r="B32" s="4"/>
      <c r="C32" s="4">
        <v>148</v>
      </c>
      <c r="D32" s="4">
        <v>124.25</v>
      </c>
      <c r="E32" s="4"/>
      <c r="F32" s="4">
        <v>92.5</v>
      </c>
      <c r="G32" s="3"/>
      <c r="H32" s="3"/>
      <c r="I32" s="3"/>
      <c r="J32" s="3"/>
      <c r="K32" s="3"/>
      <c r="L32" s="6"/>
      <c r="M32" s="6">
        <v>6.1666666666666696</v>
      </c>
      <c r="N32" s="6">
        <v>5.1770833333333304</v>
      </c>
      <c r="O32" s="6"/>
      <c r="P32" s="6">
        <v>3.8541666666666701</v>
      </c>
    </row>
    <row r="33" spans="1:16" x14ac:dyDescent="0.25">
      <c r="A33" s="3" t="s">
        <v>32</v>
      </c>
      <c r="B33" s="4"/>
      <c r="C33" s="4">
        <v>152</v>
      </c>
      <c r="D33" s="4">
        <v>132</v>
      </c>
      <c r="E33" s="4">
        <v>132</v>
      </c>
      <c r="F33" s="4">
        <v>95.5</v>
      </c>
      <c r="G33" s="3"/>
      <c r="H33" s="3"/>
      <c r="I33" s="3"/>
      <c r="J33" s="3"/>
      <c r="K33" s="3"/>
      <c r="L33" s="6"/>
      <c r="M33" s="6">
        <v>6.3333333333333304</v>
      </c>
      <c r="N33" s="6">
        <v>5.5</v>
      </c>
      <c r="O33" s="6">
        <v>5.5</v>
      </c>
      <c r="P33" s="6">
        <v>3.9791666666666701</v>
      </c>
    </row>
    <row r="34" spans="1:16" x14ac:dyDescent="0.25">
      <c r="A34" s="3" t="s">
        <v>33</v>
      </c>
      <c r="B34" s="4"/>
      <c r="C34" s="4">
        <v>162</v>
      </c>
      <c r="D34" s="4">
        <v>141.5</v>
      </c>
      <c r="E34" s="4">
        <v>141.5</v>
      </c>
      <c r="F34" s="4">
        <v>103.5</v>
      </c>
      <c r="G34" s="3"/>
      <c r="H34" s="3"/>
      <c r="I34" s="3"/>
      <c r="J34" s="3"/>
      <c r="K34" s="3"/>
      <c r="L34" s="6"/>
      <c r="M34" s="6">
        <v>6.75</v>
      </c>
      <c r="N34" s="6">
        <v>5.8958333333333304</v>
      </c>
      <c r="O34" s="6">
        <v>5.8958333333333304</v>
      </c>
      <c r="P34" s="6">
        <v>4.3125</v>
      </c>
    </row>
    <row r="35" spans="1:16" x14ac:dyDescent="0.25">
      <c r="A35" s="3" t="s">
        <v>34</v>
      </c>
      <c r="B35" s="4"/>
      <c r="C35" s="4">
        <v>164</v>
      </c>
      <c r="D35" s="4">
        <v>142</v>
      </c>
      <c r="E35" s="4">
        <v>142</v>
      </c>
      <c r="F35" s="4">
        <v>105</v>
      </c>
      <c r="G35" s="3"/>
      <c r="H35" s="3"/>
      <c r="I35" s="3"/>
      <c r="J35" s="3"/>
      <c r="K35" s="3"/>
      <c r="L35" s="6"/>
      <c r="M35" s="6">
        <v>6.8333333333333304</v>
      </c>
      <c r="N35" s="6">
        <v>5.9166666666666696</v>
      </c>
      <c r="O35" s="6">
        <v>5.9166666666666696</v>
      </c>
      <c r="P35" s="6">
        <v>4.375</v>
      </c>
    </row>
    <row r="36" spans="1:16" x14ac:dyDescent="0.25">
      <c r="A36" s="3" t="s">
        <v>35</v>
      </c>
      <c r="B36" s="4"/>
      <c r="C36" s="4">
        <v>166</v>
      </c>
      <c r="D36" s="4">
        <v>142</v>
      </c>
      <c r="E36" s="4"/>
      <c r="F36" s="4">
        <v>105</v>
      </c>
      <c r="G36" s="3"/>
      <c r="H36" s="3"/>
      <c r="I36" s="3"/>
      <c r="J36" s="3"/>
      <c r="K36" s="3"/>
      <c r="L36" s="6"/>
      <c r="M36" s="6">
        <v>6.9166666666666696</v>
      </c>
      <c r="N36" s="6">
        <v>5.9166666666666696</v>
      </c>
      <c r="O36" s="6"/>
      <c r="P36" s="6">
        <v>4.375</v>
      </c>
    </row>
    <row r="37" spans="1:16" x14ac:dyDescent="0.25">
      <c r="A37" s="3" t="s">
        <v>36</v>
      </c>
      <c r="B37" s="4"/>
      <c r="C37" s="4">
        <v>171</v>
      </c>
      <c r="D37" s="4">
        <v>146.75</v>
      </c>
      <c r="E37" s="4">
        <v>146.75</v>
      </c>
      <c r="F37" s="4">
        <v>108</v>
      </c>
      <c r="G37" s="3"/>
      <c r="H37" s="3"/>
      <c r="I37" s="3"/>
      <c r="J37" s="3"/>
      <c r="K37" s="3"/>
      <c r="L37" s="6"/>
      <c r="M37" s="6">
        <v>7.125</v>
      </c>
      <c r="N37" s="6">
        <v>6.1145833333333304</v>
      </c>
      <c r="O37" s="6">
        <v>6.1145833333333304</v>
      </c>
      <c r="P37" s="6">
        <v>4.5</v>
      </c>
    </row>
    <row r="38" spans="1:16" x14ac:dyDescent="0.25">
      <c r="A38" s="3" t="s">
        <v>37</v>
      </c>
      <c r="B38" s="4"/>
      <c r="C38" s="4">
        <v>180</v>
      </c>
      <c r="D38" s="4">
        <v>154</v>
      </c>
      <c r="E38" s="4">
        <v>154</v>
      </c>
      <c r="F38" s="4">
        <v>115</v>
      </c>
      <c r="G38" s="3"/>
      <c r="H38" s="3"/>
      <c r="I38" s="3"/>
      <c r="J38" s="3"/>
      <c r="K38" s="3"/>
      <c r="L38" s="6"/>
      <c r="M38" s="6">
        <v>7.5</v>
      </c>
      <c r="N38" s="6">
        <v>6.4166666666666696</v>
      </c>
      <c r="O38" s="6">
        <v>6.4166666666666696</v>
      </c>
      <c r="P38" s="6">
        <v>4.7916666666666696</v>
      </c>
    </row>
    <row r="39" spans="1:16" x14ac:dyDescent="0.25">
      <c r="A39" s="3" t="s">
        <v>38</v>
      </c>
      <c r="B39" s="4"/>
      <c r="C39" s="4">
        <v>180</v>
      </c>
      <c r="D39" s="4">
        <v>155.5</v>
      </c>
      <c r="E39" s="4">
        <v>155.5</v>
      </c>
      <c r="F39" s="4">
        <v>115</v>
      </c>
      <c r="G39" s="3"/>
      <c r="H39" s="3"/>
      <c r="I39" s="3"/>
      <c r="J39" s="3"/>
      <c r="K39" s="3"/>
      <c r="L39" s="6"/>
      <c r="M39" s="6">
        <v>7.5</v>
      </c>
      <c r="N39" s="6">
        <v>6.4791666666666696</v>
      </c>
      <c r="O39" s="6">
        <v>6.4791666666666696</v>
      </c>
      <c r="P39" s="6">
        <v>4.7916666666666696</v>
      </c>
    </row>
    <row r="40" spans="1:16" x14ac:dyDescent="0.25">
      <c r="A40" s="3" t="s">
        <v>39</v>
      </c>
      <c r="B40" s="4"/>
      <c r="C40" s="4">
        <v>180</v>
      </c>
      <c r="D40" s="4">
        <v>157.5</v>
      </c>
      <c r="E40" s="4">
        <v>157.5</v>
      </c>
      <c r="F40" s="4">
        <v>115</v>
      </c>
      <c r="G40" s="3"/>
      <c r="H40" s="3"/>
      <c r="I40" s="3"/>
      <c r="J40" s="3"/>
      <c r="K40" s="3"/>
      <c r="L40" s="6"/>
      <c r="M40" s="6">
        <v>7.5</v>
      </c>
      <c r="N40" s="6">
        <v>6.5625</v>
      </c>
      <c r="O40" s="6">
        <v>6.5625</v>
      </c>
      <c r="P40" s="6">
        <v>4.7916666666666696</v>
      </c>
    </row>
    <row r="41" spans="1:16" x14ac:dyDescent="0.25">
      <c r="A41" s="3" t="s">
        <v>40</v>
      </c>
      <c r="B41" s="4"/>
      <c r="C41" s="4">
        <v>185</v>
      </c>
      <c r="D41" s="4">
        <v>158</v>
      </c>
      <c r="E41" s="4">
        <v>158</v>
      </c>
      <c r="F41" s="4">
        <v>118</v>
      </c>
      <c r="G41" s="3"/>
      <c r="H41" s="3"/>
      <c r="I41" s="3"/>
      <c r="J41" s="3"/>
      <c r="K41" s="3"/>
      <c r="L41" s="6"/>
      <c r="M41" s="6">
        <v>7.7083333333333304</v>
      </c>
      <c r="N41" s="6">
        <v>6.5833333333333304</v>
      </c>
      <c r="O41" s="6">
        <v>6.5833333333333304</v>
      </c>
      <c r="P41" s="6">
        <v>4.9166666666666696</v>
      </c>
    </row>
    <row r="42" spans="1:16" x14ac:dyDescent="0.25">
      <c r="A42" s="3" t="s">
        <v>41</v>
      </c>
      <c r="B42" s="4"/>
      <c r="C42" s="4">
        <v>193</v>
      </c>
      <c r="D42" s="4">
        <v>162.5</v>
      </c>
      <c r="E42" s="4">
        <v>162.5</v>
      </c>
      <c r="F42" s="4">
        <v>123</v>
      </c>
      <c r="G42" s="3"/>
      <c r="H42" s="3"/>
      <c r="I42" s="3"/>
      <c r="J42" s="3"/>
      <c r="K42" s="3"/>
      <c r="L42" s="6"/>
      <c r="M42" s="6">
        <v>8.0416666666666696</v>
      </c>
      <c r="N42" s="6">
        <v>6.7708333333333304</v>
      </c>
      <c r="O42" s="6">
        <v>6.7708333333333304</v>
      </c>
      <c r="P42" s="6">
        <v>5.125</v>
      </c>
    </row>
    <row r="43" spans="1:16" x14ac:dyDescent="0.25">
      <c r="A43" s="3" t="s">
        <v>42</v>
      </c>
      <c r="B43" s="4"/>
      <c r="C43" s="4">
        <v>210</v>
      </c>
      <c r="D43" s="4">
        <v>175.5</v>
      </c>
      <c r="E43" s="4">
        <v>175.5</v>
      </c>
      <c r="F43" s="4">
        <v>135</v>
      </c>
      <c r="G43" s="3"/>
      <c r="H43" s="3"/>
      <c r="I43" s="3"/>
      <c r="J43" s="3"/>
      <c r="K43" s="3"/>
      <c r="L43" s="6"/>
      <c r="M43" s="6">
        <v>8.75</v>
      </c>
      <c r="N43" s="6">
        <v>7.3125</v>
      </c>
      <c r="O43" s="6">
        <v>7.3125</v>
      </c>
      <c r="P43" s="6">
        <v>5.625</v>
      </c>
    </row>
    <row r="44" spans="1:16" x14ac:dyDescent="0.25">
      <c r="A44" s="3" t="s">
        <v>43</v>
      </c>
      <c r="B44" s="4"/>
      <c r="C44" s="4">
        <v>213</v>
      </c>
      <c r="D44" s="4">
        <v>177.5</v>
      </c>
      <c r="E44" s="4">
        <v>177.5</v>
      </c>
      <c r="F44" s="4">
        <v>137</v>
      </c>
      <c r="G44" s="3"/>
      <c r="H44" s="3"/>
      <c r="I44" s="3"/>
      <c r="J44" s="3"/>
      <c r="K44" s="3"/>
      <c r="L44" s="6"/>
      <c r="M44" s="6">
        <v>8.875</v>
      </c>
      <c r="N44" s="6">
        <v>7.3958333333333304</v>
      </c>
      <c r="O44" s="6">
        <v>7.3958333333333304</v>
      </c>
      <c r="P44" s="6">
        <v>5.7083333333333304</v>
      </c>
    </row>
    <row r="45" spans="1:16" x14ac:dyDescent="0.25">
      <c r="A45" s="3" t="s">
        <v>44</v>
      </c>
      <c r="B45" s="4"/>
      <c r="C45" s="4">
        <v>241</v>
      </c>
      <c r="D45" s="4">
        <v>188.75</v>
      </c>
      <c r="E45" s="4">
        <v>188.75</v>
      </c>
      <c r="F45" s="4">
        <v>157</v>
      </c>
      <c r="G45" s="3"/>
      <c r="H45" s="3"/>
      <c r="I45" s="3"/>
      <c r="J45" s="3"/>
      <c r="K45" s="3"/>
      <c r="L45" s="6"/>
      <c r="M45" s="6">
        <v>10.0416666666667</v>
      </c>
      <c r="N45" s="6">
        <v>7.8645833333333304</v>
      </c>
      <c r="O45" s="6">
        <v>7.8645833333333304</v>
      </c>
      <c r="P45" s="6">
        <v>6.5416666666666696</v>
      </c>
    </row>
    <row r="46" spans="1:16" x14ac:dyDescent="0.25">
      <c r="A46" s="3" t="s">
        <v>45</v>
      </c>
      <c r="B46" s="4"/>
      <c r="C46" s="4">
        <v>244</v>
      </c>
      <c r="D46" s="4">
        <v>190.75</v>
      </c>
      <c r="E46" s="4">
        <v>190.75</v>
      </c>
      <c r="F46" s="4">
        <v>159</v>
      </c>
      <c r="G46" s="3"/>
      <c r="H46" s="3"/>
      <c r="I46" s="3"/>
      <c r="J46" s="3"/>
      <c r="K46" s="3"/>
      <c r="L46" s="6"/>
      <c r="M46" s="6">
        <v>10.1666666666667</v>
      </c>
      <c r="N46" s="6">
        <v>7.9479166666666696</v>
      </c>
      <c r="O46" s="6">
        <v>7.9479166666666696</v>
      </c>
      <c r="P46" s="6">
        <v>6.625</v>
      </c>
    </row>
    <row r="47" spans="1:16" x14ac:dyDescent="0.25">
      <c r="A47" s="3" t="s">
        <v>46</v>
      </c>
      <c r="B47" s="4"/>
      <c r="C47" s="4">
        <v>254</v>
      </c>
      <c r="D47" s="4">
        <v>197</v>
      </c>
      <c r="E47" s="4">
        <v>197</v>
      </c>
      <c r="F47" s="4">
        <v>166</v>
      </c>
      <c r="G47" s="3"/>
      <c r="H47" s="3"/>
      <c r="I47" s="3"/>
      <c r="J47" s="3"/>
      <c r="K47" s="3"/>
      <c r="L47" s="6"/>
      <c r="M47" s="6">
        <v>10.5833333333333</v>
      </c>
      <c r="N47" s="6">
        <v>8.2083333333333304</v>
      </c>
      <c r="O47" s="6">
        <v>8.2083333333333304</v>
      </c>
      <c r="P47" s="6">
        <v>6.9166666666666696</v>
      </c>
    </row>
    <row r="48" spans="1:16" x14ac:dyDescent="0.25">
      <c r="A48" s="3" t="s">
        <v>47</v>
      </c>
      <c r="B48" s="4"/>
      <c r="C48" s="4">
        <v>259</v>
      </c>
      <c r="D48" s="4">
        <v>200.25</v>
      </c>
      <c r="E48" s="4">
        <v>200.25</v>
      </c>
      <c r="F48" s="4">
        <v>169</v>
      </c>
      <c r="G48" s="3"/>
      <c r="H48" s="3"/>
      <c r="I48" s="3"/>
      <c r="J48" s="3"/>
      <c r="K48" s="3"/>
      <c r="L48" s="6"/>
      <c r="M48" s="6">
        <v>10.7916666666667</v>
      </c>
      <c r="N48" s="6">
        <v>8.34375</v>
      </c>
      <c r="O48" s="6">
        <v>8.34375</v>
      </c>
      <c r="P48" s="6">
        <v>7.0416666666666696</v>
      </c>
    </row>
    <row r="49" spans="1:16" x14ac:dyDescent="0.25">
      <c r="A49" s="3" t="s">
        <v>48</v>
      </c>
      <c r="B49" s="4"/>
      <c r="C49" s="4">
        <v>263</v>
      </c>
      <c r="D49" s="4">
        <v>200.25</v>
      </c>
      <c r="E49" s="4"/>
      <c r="F49" s="4">
        <v>169</v>
      </c>
      <c r="G49" s="3"/>
      <c r="H49" s="3"/>
      <c r="I49" s="3"/>
      <c r="J49" s="3"/>
      <c r="K49" s="3"/>
      <c r="L49" s="6"/>
      <c r="M49" s="6">
        <v>10.9583333333333</v>
      </c>
      <c r="N49" s="6">
        <v>8.34375</v>
      </c>
      <c r="O49" s="6"/>
      <c r="P49" s="6">
        <v>7.0416666666666696</v>
      </c>
    </row>
    <row r="50" spans="1:16" x14ac:dyDescent="0.25">
      <c r="A50" s="3" t="s">
        <v>49</v>
      </c>
      <c r="B50" s="4"/>
      <c r="C50" s="4">
        <v>266</v>
      </c>
      <c r="D50" s="4">
        <v>202.25</v>
      </c>
      <c r="E50" s="4">
        <v>202.25</v>
      </c>
      <c r="F50" s="4">
        <v>171</v>
      </c>
      <c r="G50" s="3"/>
      <c r="H50" s="3"/>
      <c r="I50" s="3"/>
      <c r="J50" s="3"/>
      <c r="K50" s="3"/>
      <c r="L50" s="6"/>
      <c r="M50" s="6">
        <v>11.0833333333333</v>
      </c>
      <c r="N50" s="6">
        <v>8.4270833333333304</v>
      </c>
      <c r="O50" s="6">
        <v>8.4270833333333304</v>
      </c>
      <c r="P50" s="6">
        <v>7.125</v>
      </c>
    </row>
    <row r="51" spans="1:16" x14ac:dyDescent="0.25">
      <c r="A51" s="3" t="s">
        <v>50</v>
      </c>
      <c r="B51" s="4"/>
      <c r="C51" s="4">
        <v>266</v>
      </c>
      <c r="D51" s="4">
        <v>203</v>
      </c>
      <c r="E51" s="4">
        <v>203</v>
      </c>
      <c r="F51" s="4">
        <v>171</v>
      </c>
      <c r="G51" s="3"/>
      <c r="H51" s="3"/>
      <c r="I51" s="3"/>
      <c r="J51" s="3"/>
      <c r="K51" s="3"/>
      <c r="L51" s="6"/>
      <c r="M51" s="6">
        <v>11.0833333333333</v>
      </c>
      <c r="N51" s="6">
        <v>8.4583333333333304</v>
      </c>
      <c r="O51" s="6">
        <v>8.4583333333333304</v>
      </c>
      <c r="P51" s="6">
        <v>7.125</v>
      </c>
    </row>
    <row r="52" spans="1:16" x14ac:dyDescent="0.25">
      <c r="A52" s="3" t="s">
        <v>51</v>
      </c>
      <c r="B52" s="4"/>
      <c r="C52" s="4">
        <v>270</v>
      </c>
      <c r="D52" s="4">
        <v>207.25</v>
      </c>
      <c r="E52" s="4">
        <v>207.25</v>
      </c>
      <c r="F52" s="4">
        <v>174</v>
      </c>
      <c r="G52" s="3"/>
      <c r="H52" s="3"/>
      <c r="I52" s="3"/>
      <c r="J52" s="3"/>
      <c r="K52" s="3"/>
      <c r="L52" s="6"/>
      <c r="M52" s="6">
        <v>11.25</v>
      </c>
      <c r="N52" s="6">
        <v>8.6354166666666696</v>
      </c>
      <c r="O52" s="6">
        <v>8.6354166666666696</v>
      </c>
      <c r="P52" s="6">
        <v>7.25</v>
      </c>
    </row>
    <row r="53" spans="1:16" x14ac:dyDescent="0.25">
      <c r="A53" s="3" t="s">
        <v>52</v>
      </c>
      <c r="B53" s="4"/>
      <c r="C53" s="4">
        <v>270</v>
      </c>
      <c r="D53" s="4">
        <v>213</v>
      </c>
      <c r="E53" s="4">
        <v>213</v>
      </c>
      <c r="F53" s="4">
        <v>174</v>
      </c>
      <c r="G53" s="3"/>
      <c r="H53" s="3"/>
      <c r="I53" s="3"/>
      <c r="J53" s="3"/>
      <c r="K53" s="3"/>
      <c r="L53" s="6"/>
      <c r="M53" s="6">
        <v>11.25</v>
      </c>
      <c r="N53" s="6">
        <v>8.875</v>
      </c>
      <c r="O53" s="6">
        <v>8.875</v>
      </c>
      <c r="P53" s="6">
        <v>7.25</v>
      </c>
    </row>
    <row r="54" spans="1:16" x14ac:dyDescent="0.25">
      <c r="A54" s="3" t="s">
        <v>53</v>
      </c>
      <c r="B54" s="4"/>
      <c r="C54" s="4">
        <v>280</v>
      </c>
      <c r="D54" s="4">
        <v>222</v>
      </c>
      <c r="E54" s="4">
        <v>222</v>
      </c>
      <c r="F54" s="4">
        <v>181</v>
      </c>
      <c r="G54" s="3"/>
      <c r="H54" s="3"/>
      <c r="I54" s="3"/>
      <c r="J54" s="3"/>
      <c r="K54" s="3"/>
      <c r="L54" s="6"/>
      <c r="M54" s="6">
        <v>11.6666666666667</v>
      </c>
      <c r="N54" s="6">
        <v>9.25</v>
      </c>
      <c r="O54" s="6">
        <v>9.25</v>
      </c>
      <c r="P54" s="6">
        <v>7.5416666666666696</v>
      </c>
    </row>
    <row r="55" spans="1:16" x14ac:dyDescent="0.25">
      <c r="A55" s="3" t="s">
        <v>54</v>
      </c>
      <c r="B55" s="4"/>
      <c r="C55" s="4">
        <v>284</v>
      </c>
      <c r="D55" s="4">
        <v>222</v>
      </c>
      <c r="E55" s="4"/>
      <c r="F55" s="4">
        <v>184</v>
      </c>
      <c r="G55" s="3"/>
      <c r="H55" s="3"/>
      <c r="I55" s="3"/>
      <c r="J55" s="3"/>
      <c r="K55" s="3"/>
      <c r="L55" s="6"/>
      <c r="M55" s="6">
        <v>11.8333333333333</v>
      </c>
      <c r="N55" s="6">
        <v>9.25</v>
      </c>
      <c r="O55" s="6"/>
      <c r="P55" s="6">
        <v>7.6666666666666696</v>
      </c>
    </row>
    <row r="56" spans="1:16" x14ac:dyDescent="0.25">
      <c r="A56" s="3" t="s">
        <v>55</v>
      </c>
      <c r="B56" s="4"/>
      <c r="C56" s="4">
        <v>288</v>
      </c>
      <c r="D56" s="4">
        <v>222</v>
      </c>
      <c r="E56" s="4"/>
      <c r="F56" s="4">
        <v>187</v>
      </c>
      <c r="G56" s="3"/>
      <c r="H56" s="3"/>
      <c r="I56" s="3"/>
      <c r="J56" s="3"/>
      <c r="K56" s="3"/>
      <c r="L56" s="6"/>
      <c r="M56" s="6">
        <v>12</v>
      </c>
      <c r="N56" s="6">
        <v>9.25</v>
      </c>
      <c r="O56" s="6"/>
      <c r="P56" s="6">
        <v>7.7916666666666696</v>
      </c>
    </row>
    <row r="57" spans="1:16" x14ac:dyDescent="0.25">
      <c r="A57" s="3" t="s">
        <v>56</v>
      </c>
      <c r="B57" s="4"/>
      <c r="C57" s="4">
        <v>312</v>
      </c>
      <c r="D57" s="4">
        <v>222</v>
      </c>
      <c r="E57" s="4"/>
      <c r="F57" s="4">
        <v>203.5</v>
      </c>
      <c r="G57" s="3"/>
      <c r="H57" s="3"/>
      <c r="I57" s="3"/>
      <c r="J57" s="3"/>
      <c r="K57" s="3"/>
      <c r="L57" s="6"/>
      <c r="M57" s="6">
        <v>13</v>
      </c>
      <c r="N57" s="6">
        <v>9.25</v>
      </c>
      <c r="O57" s="6"/>
      <c r="P57" s="6">
        <v>8.4791666666666696</v>
      </c>
    </row>
    <row r="58" spans="1:16" x14ac:dyDescent="0.25">
      <c r="A58" s="3" t="s">
        <v>57</v>
      </c>
      <c r="B58" s="4"/>
      <c r="C58" s="4">
        <v>346</v>
      </c>
      <c r="D58" s="4">
        <v>253</v>
      </c>
      <c r="E58" s="4">
        <v>253</v>
      </c>
      <c r="F58" s="4">
        <v>227.5</v>
      </c>
      <c r="G58" s="3"/>
      <c r="H58" s="3"/>
      <c r="I58" s="3"/>
      <c r="J58" s="3"/>
      <c r="K58" s="3"/>
      <c r="L58" s="6"/>
      <c r="M58" s="6">
        <v>14.4166666666667</v>
      </c>
      <c r="N58" s="6">
        <v>10.5416666666667</v>
      </c>
      <c r="O58" s="6">
        <v>10.5416666666667</v>
      </c>
      <c r="P58" s="6">
        <v>9.4791666666666696</v>
      </c>
    </row>
    <row r="59" spans="1:16" x14ac:dyDescent="0.25">
      <c r="A59" s="3" t="s">
        <v>58</v>
      </c>
      <c r="B59" s="4"/>
      <c r="C59" s="4">
        <v>350</v>
      </c>
      <c r="D59" s="4">
        <v>253</v>
      </c>
      <c r="E59" s="4"/>
      <c r="F59" s="4">
        <v>227.5</v>
      </c>
      <c r="G59" s="3"/>
      <c r="H59" s="3"/>
      <c r="I59" s="3"/>
      <c r="J59" s="3"/>
      <c r="K59" s="3"/>
      <c r="L59" s="6"/>
      <c r="M59" s="6">
        <v>14.5833333333333</v>
      </c>
      <c r="N59" s="6">
        <v>10.5416666666667</v>
      </c>
      <c r="O59" s="6"/>
      <c r="P59" s="6">
        <v>9.4791666666666696</v>
      </c>
    </row>
    <row r="60" spans="1:16" x14ac:dyDescent="0.25">
      <c r="A60" s="3" t="s">
        <v>59</v>
      </c>
      <c r="B60" s="4"/>
      <c r="C60" s="4">
        <v>350</v>
      </c>
      <c r="D60" s="4">
        <v>276</v>
      </c>
      <c r="E60" s="4">
        <v>276</v>
      </c>
      <c r="F60" s="4">
        <v>227.5</v>
      </c>
      <c r="G60" s="3"/>
      <c r="H60" s="3"/>
      <c r="I60" s="3"/>
      <c r="J60" s="3"/>
      <c r="K60" s="3"/>
      <c r="L60" s="6"/>
      <c r="M60" s="6">
        <v>14.5833333333333</v>
      </c>
      <c r="N60" s="6">
        <v>11.5</v>
      </c>
      <c r="O60" s="6">
        <v>11.5</v>
      </c>
      <c r="P60" s="6">
        <v>9.4791666666666696</v>
      </c>
    </row>
    <row r="61" spans="1:16" x14ac:dyDescent="0.25">
      <c r="A61" s="3" t="s">
        <v>60</v>
      </c>
      <c r="B61" s="4"/>
      <c r="C61" s="4">
        <v>350</v>
      </c>
      <c r="D61" s="4">
        <v>276</v>
      </c>
      <c r="E61" s="4"/>
      <c r="F61" s="4">
        <v>227.5</v>
      </c>
      <c r="G61" s="3"/>
      <c r="H61" s="3"/>
      <c r="I61" s="3"/>
      <c r="J61" s="3"/>
      <c r="K61" s="3"/>
      <c r="L61" s="6"/>
      <c r="M61" s="6">
        <v>14.5833333333333</v>
      </c>
      <c r="N61" s="6">
        <v>11.5</v>
      </c>
      <c r="O61" s="6"/>
      <c r="P61" s="6">
        <v>9.4791666666666696</v>
      </c>
    </row>
    <row r="62" spans="1:16" x14ac:dyDescent="0.25">
      <c r="A62" s="3" t="s">
        <v>61</v>
      </c>
      <c r="B62" s="4"/>
      <c r="C62" s="4">
        <v>350</v>
      </c>
      <c r="D62" s="4">
        <v>293.5</v>
      </c>
      <c r="E62" s="4">
        <v>293.5</v>
      </c>
      <c r="F62" s="4">
        <v>227.5</v>
      </c>
      <c r="G62" s="3"/>
      <c r="H62" s="3"/>
      <c r="I62" s="3"/>
      <c r="J62" s="3"/>
      <c r="K62" s="3"/>
      <c r="L62" s="6"/>
      <c r="M62" s="6">
        <v>14.5833333333333</v>
      </c>
      <c r="N62" s="6">
        <v>12.2291666666667</v>
      </c>
      <c r="O62" s="6">
        <v>12.2291666666667</v>
      </c>
      <c r="P62" s="6">
        <v>9.4791666666666696</v>
      </c>
    </row>
    <row r="63" spans="1:16" x14ac:dyDescent="0.25">
      <c r="A63" s="3" t="s">
        <v>62</v>
      </c>
      <c r="B63" s="4"/>
      <c r="C63" s="4">
        <v>350</v>
      </c>
      <c r="D63" s="4">
        <v>302.75</v>
      </c>
      <c r="E63" s="4">
        <v>302.75</v>
      </c>
      <c r="F63" s="4">
        <v>227.5</v>
      </c>
      <c r="G63" s="3"/>
      <c r="H63" s="3"/>
      <c r="I63" s="3"/>
      <c r="J63" s="3"/>
      <c r="K63" s="3"/>
      <c r="L63" s="6"/>
      <c r="M63" s="6">
        <v>14.5833333333333</v>
      </c>
      <c r="N63" s="6">
        <v>12.6145833333333</v>
      </c>
      <c r="O63" s="6">
        <v>12.6145833333333</v>
      </c>
      <c r="P63" s="6">
        <v>9.4791666666666696</v>
      </c>
    </row>
    <row r="64" spans="1:16" x14ac:dyDescent="0.25">
      <c r="A64" s="3" t="s">
        <v>63</v>
      </c>
      <c r="B64" s="4"/>
      <c r="C64" s="4">
        <v>350</v>
      </c>
      <c r="D64" s="4">
        <v>308</v>
      </c>
      <c r="E64" s="4">
        <v>308</v>
      </c>
      <c r="F64" s="4">
        <v>227.5</v>
      </c>
      <c r="G64" s="3"/>
      <c r="H64" s="3"/>
      <c r="I64" s="3"/>
      <c r="J64" s="3"/>
      <c r="K64" s="3"/>
      <c r="L64" s="6"/>
      <c r="M64" s="6">
        <v>14.5833333333333</v>
      </c>
      <c r="N64" s="6">
        <v>12.8333333333333</v>
      </c>
      <c r="O64" s="6">
        <v>12.8333333333333</v>
      </c>
      <c r="P64" s="6">
        <v>9.4791666666666696</v>
      </c>
    </row>
    <row r="65" spans="1:16" x14ac:dyDescent="0.25">
      <c r="A65" s="3" t="s">
        <v>64</v>
      </c>
      <c r="B65" s="4"/>
      <c r="C65" s="4">
        <v>350</v>
      </c>
      <c r="D65" s="4">
        <v>314.75</v>
      </c>
      <c r="E65" s="4">
        <v>314.75</v>
      </c>
      <c r="F65" s="4">
        <v>227.5</v>
      </c>
      <c r="G65" s="3"/>
      <c r="H65" s="3"/>
      <c r="I65" s="3"/>
      <c r="J65" s="3"/>
      <c r="K65" s="3"/>
      <c r="L65" s="6"/>
      <c r="M65" s="6">
        <v>14.5833333333333</v>
      </c>
      <c r="N65" s="6">
        <v>13.1145833333333</v>
      </c>
      <c r="O65" s="6">
        <v>13.1145833333333</v>
      </c>
      <c r="P65" s="6">
        <v>9.4791666666666696</v>
      </c>
    </row>
    <row r="66" spans="1:16" x14ac:dyDescent="0.25">
      <c r="A66" s="3" t="s">
        <v>63</v>
      </c>
      <c r="B66" s="4"/>
      <c r="C66" s="4">
        <v>350</v>
      </c>
      <c r="D66" s="4">
        <v>325</v>
      </c>
      <c r="E66" s="4">
        <v>325</v>
      </c>
      <c r="F66" s="4">
        <v>227.5</v>
      </c>
      <c r="G66" s="3"/>
      <c r="H66" s="3"/>
      <c r="I66" s="3"/>
      <c r="J66" s="3"/>
      <c r="K66" s="3"/>
      <c r="L66" s="6"/>
      <c r="M66" s="6">
        <v>14.5833333333333</v>
      </c>
      <c r="N66" s="6">
        <v>13.5416666666667</v>
      </c>
      <c r="O66" s="6">
        <v>13.5416666666667</v>
      </c>
      <c r="P66" s="6">
        <v>9.4791666666666696</v>
      </c>
    </row>
    <row r="67" spans="1:16" x14ac:dyDescent="0.25">
      <c r="A67" s="3" t="s">
        <v>65</v>
      </c>
      <c r="B67" s="4"/>
      <c r="C67" s="4">
        <v>350</v>
      </c>
      <c r="D67" s="4">
        <v>327.5</v>
      </c>
      <c r="E67" s="4">
        <v>327.5</v>
      </c>
      <c r="F67" s="4">
        <v>227.5</v>
      </c>
      <c r="G67" s="3"/>
      <c r="H67" s="3"/>
      <c r="I67" s="3"/>
      <c r="J67" s="3"/>
      <c r="K67" s="3"/>
      <c r="L67" s="6"/>
      <c r="M67" s="6">
        <v>14.5833333333333</v>
      </c>
      <c r="N67" s="6">
        <v>13.6458333333333</v>
      </c>
      <c r="O67" s="6">
        <v>13.6458333333333</v>
      </c>
      <c r="P67" s="6">
        <v>9.4791666666666696</v>
      </c>
    </row>
    <row r="68" spans="1:16" x14ac:dyDescent="0.25">
      <c r="A68" s="3" t="s">
        <v>66</v>
      </c>
      <c r="B68" s="4"/>
      <c r="C68" s="4">
        <v>350</v>
      </c>
      <c r="D68" s="4">
        <v>345.75</v>
      </c>
      <c r="E68" s="4">
        <v>345.75</v>
      </c>
      <c r="F68" s="4">
        <v>227.5</v>
      </c>
      <c r="G68" s="3"/>
      <c r="H68" s="3"/>
      <c r="I68" s="3"/>
      <c r="J68" s="3"/>
      <c r="K68" s="3"/>
      <c r="L68" s="6"/>
      <c r="M68" s="6">
        <v>14.5833333333333</v>
      </c>
      <c r="N68" s="6">
        <v>14.40625</v>
      </c>
      <c r="O68" s="6">
        <v>14.40625</v>
      </c>
      <c r="P68" s="6">
        <v>9.4791666666666696</v>
      </c>
    </row>
    <row r="69" spans="1:16" x14ac:dyDescent="0.25">
      <c r="A69" s="3" t="s">
        <v>67</v>
      </c>
      <c r="B69" s="4"/>
      <c r="C69" s="4">
        <v>350</v>
      </c>
      <c r="D69" s="4">
        <v>349.25</v>
      </c>
      <c r="E69" s="4">
        <v>349.25</v>
      </c>
      <c r="F69" s="4">
        <v>227.5</v>
      </c>
      <c r="G69" s="3"/>
      <c r="H69" s="3"/>
      <c r="I69" s="3"/>
      <c r="J69" s="3"/>
      <c r="K69" s="3"/>
      <c r="L69" s="6"/>
      <c r="M69" s="6">
        <v>14.5833333333333</v>
      </c>
      <c r="N69" s="6">
        <v>14.5520833333333</v>
      </c>
      <c r="O69" s="6">
        <v>14.5520833333333</v>
      </c>
      <c r="P69" s="6">
        <v>9.4791666666666696</v>
      </c>
    </row>
    <row r="70" spans="1:16" x14ac:dyDescent="0.25">
      <c r="A70" s="3" t="s">
        <v>68</v>
      </c>
      <c r="B70" s="4"/>
      <c r="C70" s="4">
        <v>350</v>
      </c>
      <c r="D70" s="4">
        <v>355.75</v>
      </c>
      <c r="E70" s="4">
        <v>355.75</v>
      </c>
      <c r="F70" s="4">
        <v>227.5</v>
      </c>
      <c r="G70" s="3"/>
      <c r="H70" s="3"/>
      <c r="I70" s="3"/>
      <c r="J70" s="3"/>
      <c r="K70" s="3"/>
      <c r="L70" s="6"/>
      <c r="M70" s="6">
        <v>14.5833333333333</v>
      </c>
      <c r="N70" s="6">
        <v>14.8229166666667</v>
      </c>
      <c r="O70" s="6">
        <v>14.8229166666667</v>
      </c>
      <c r="P70" s="6">
        <v>9.4791666666666696</v>
      </c>
    </row>
    <row r="71" spans="1:16" x14ac:dyDescent="0.25">
      <c r="A71" s="3" t="s">
        <v>69</v>
      </c>
      <c r="B71" s="4"/>
      <c r="C71" s="4">
        <v>350</v>
      </c>
      <c r="D71" s="4">
        <v>358</v>
      </c>
      <c r="E71" s="4">
        <v>358</v>
      </c>
      <c r="F71" s="4">
        <v>227.5</v>
      </c>
      <c r="G71" s="3"/>
      <c r="H71" s="3"/>
      <c r="I71" s="3"/>
      <c r="J71" s="3"/>
      <c r="K71" s="3"/>
      <c r="L71" s="6"/>
      <c r="M71" s="6">
        <v>14.5833333333333</v>
      </c>
      <c r="N71" s="6">
        <v>14.9166666666667</v>
      </c>
      <c r="O71" s="6">
        <v>14.9166666666667</v>
      </c>
      <c r="P71" s="6">
        <v>9.4791666666666696</v>
      </c>
    </row>
    <row r="72" spans="1:16" x14ac:dyDescent="0.25">
      <c r="A72" s="3" t="s">
        <v>70</v>
      </c>
      <c r="B72" s="4"/>
      <c r="C72" s="4">
        <v>350</v>
      </c>
      <c r="D72" s="4">
        <v>360.75</v>
      </c>
      <c r="E72" s="4">
        <v>360.75</v>
      </c>
      <c r="F72" s="4">
        <v>227.5</v>
      </c>
      <c r="G72" s="3"/>
      <c r="H72" s="3"/>
      <c r="I72" s="3"/>
      <c r="J72" s="3"/>
      <c r="K72" s="3"/>
      <c r="L72" s="6"/>
      <c r="M72" s="6">
        <v>14.5833333333333</v>
      </c>
      <c r="N72" s="6">
        <v>15.03125</v>
      </c>
      <c r="O72" s="6">
        <v>15.03125</v>
      </c>
      <c r="P72" s="6">
        <v>9.4791666666666696</v>
      </c>
    </row>
    <row r="73" spans="1:16" x14ac:dyDescent="0.25">
      <c r="A73" s="3" t="s">
        <v>71</v>
      </c>
      <c r="B73" s="4"/>
      <c r="C73" s="4">
        <v>350</v>
      </c>
      <c r="D73" s="4">
        <v>361.75</v>
      </c>
      <c r="E73" s="4">
        <v>361.75</v>
      </c>
      <c r="F73" s="4">
        <v>227.5</v>
      </c>
      <c r="G73" s="3"/>
      <c r="H73" s="3"/>
      <c r="I73" s="3"/>
      <c r="J73" s="3"/>
      <c r="K73" s="3"/>
      <c r="L73" s="6"/>
      <c r="M73" s="6">
        <v>14.5833333333333</v>
      </c>
      <c r="N73" s="6">
        <v>15.0729166666667</v>
      </c>
      <c r="O73" s="6">
        <v>15.0729166666667</v>
      </c>
      <c r="P73" s="6">
        <v>9.4791666666666696</v>
      </c>
    </row>
    <row r="74" spans="1:16" x14ac:dyDescent="0.25">
      <c r="A74" s="3" t="s">
        <v>72</v>
      </c>
      <c r="B74" s="4"/>
      <c r="C74" s="4">
        <v>350</v>
      </c>
      <c r="D74" s="4">
        <v>363</v>
      </c>
      <c r="E74" s="4">
        <v>363</v>
      </c>
      <c r="F74" s="4">
        <v>227.5</v>
      </c>
      <c r="G74" s="3"/>
      <c r="H74" s="3"/>
      <c r="I74" s="3"/>
      <c r="J74" s="3"/>
      <c r="K74" s="3"/>
      <c r="L74" s="6"/>
      <c r="M74" s="6">
        <v>14.5833333333333</v>
      </c>
      <c r="N74" s="6">
        <v>15.125</v>
      </c>
      <c r="O74" s="6">
        <v>15.125</v>
      </c>
      <c r="P74" s="6">
        <v>9.4791666666666696</v>
      </c>
    </row>
    <row r="75" spans="1:16" x14ac:dyDescent="0.25">
      <c r="A75" s="3" t="s">
        <v>73</v>
      </c>
      <c r="B75" s="4"/>
      <c r="C75" s="4">
        <v>350</v>
      </c>
      <c r="D75" s="4">
        <v>365.5</v>
      </c>
      <c r="E75" s="4">
        <v>365.5</v>
      </c>
      <c r="F75" s="4">
        <v>227.5</v>
      </c>
      <c r="G75" s="3"/>
      <c r="H75" s="3"/>
      <c r="I75" s="3"/>
      <c r="J75" s="3"/>
      <c r="K75" s="3"/>
      <c r="L75" s="6"/>
      <c r="M75" s="6">
        <v>14.5833333333333</v>
      </c>
      <c r="N75" s="6">
        <v>15.2291666666667</v>
      </c>
      <c r="O75" s="6">
        <v>15.2291666666667</v>
      </c>
      <c r="P75" s="6">
        <v>9.4791666666666696</v>
      </c>
    </row>
    <row r="76" spans="1:16" x14ac:dyDescent="0.25">
      <c r="A76" s="3" t="s">
        <v>74</v>
      </c>
      <c r="B76" s="4"/>
      <c r="C76" s="4">
        <v>350</v>
      </c>
      <c r="D76" s="4">
        <v>370.5</v>
      </c>
      <c r="E76" s="4">
        <v>370.5</v>
      </c>
      <c r="F76" s="4">
        <v>227.5</v>
      </c>
      <c r="G76" s="3"/>
      <c r="H76" s="3"/>
      <c r="I76" s="3"/>
      <c r="J76" s="3"/>
      <c r="K76" s="3"/>
      <c r="L76" s="6"/>
      <c r="M76" s="6">
        <v>14.5833333333333</v>
      </c>
      <c r="N76" s="6">
        <v>15.4375</v>
      </c>
      <c r="O76" s="6">
        <v>15.4375</v>
      </c>
      <c r="P76" s="6">
        <v>9.4791666666666696</v>
      </c>
    </row>
    <row r="77" spans="1:16" x14ac:dyDescent="0.25">
      <c r="A77" s="3" t="s">
        <v>75</v>
      </c>
      <c r="B77" s="4"/>
      <c r="C77" s="4">
        <v>350</v>
      </c>
      <c r="D77" s="4">
        <v>372.75</v>
      </c>
      <c r="E77" s="4">
        <v>372.75</v>
      </c>
      <c r="F77" s="4">
        <v>227.5</v>
      </c>
      <c r="G77" s="3"/>
      <c r="H77" s="3"/>
      <c r="I77" s="3"/>
      <c r="J77" s="3"/>
      <c r="K77" s="3"/>
      <c r="L77" s="6"/>
      <c r="M77" s="6">
        <v>14.5833333333333</v>
      </c>
      <c r="N77" s="6">
        <v>15.53125</v>
      </c>
      <c r="O77" s="6">
        <v>15.53125</v>
      </c>
      <c r="P77" s="6">
        <v>9.4791666666666696</v>
      </c>
    </row>
    <row r="78" spans="1:16" x14ac:dyDescent="0.25">
      <c r="A78" t="s">
        <v>76</v>
      </c>
      <c r="B78" s="6"/>
      <c r="C78" s="6">
        <v>350</v>
      </c>
      <c r="D78" s="6">
        <v>374.25</v>
      </c>
      <c r="E78" s="6">
        <v>374.25</v>
      </c>
      <c r="F78" s="6">
        <v>227.5</v>
      </c>
      <c r="L78" s="6"/>
      <c r="M78" s="6">
        <v>14.5833333333333</v>
      </c>
      <c r="N78" s="6">
        <v>15.59375</v>
      </c>
      <c r="O78" s="6">
        <v>15.59375</v>
      </c>
      <c r="P78" s="6">
        <v>9.4791666666666696</v>
      </c>
    </row>
    <row r="79" spans="1:16" x14ac:dyDescent="0.25">
      <c r="A79" t="s">
        <v>77</v>
      </c>
      <c r="B79" s="6"/>
      <c r="C79" s="6">
        <v>350</v>
      </c>
      <c r="D79" s="6">
        <v>375.25</v>
      </c>
      <c r="E79" s="6">
        <v>375.25</v>
      </c>
      <c r="F79" s="6">
        <v>227.5</v>
      </c>
      <c r="L79" s="6"/>
      <c r="M79" s="6">
        <v>14.5833333333333</v>
      </c>
      <c r="N79" s="6">
        <v>15.6354166666667</v>
      </c>
      <c r="O79" s="6">
        <v>15.6354166666667</v>
      </c>
      <c r="P79" s="6">
        <v>9.4791666666666696</v>
      </c>
    </row>
    <row r="80" spans="1:16" x14ac:dyDescent="0.25">
      <c r="A80" t="s">
        <v>78</v>
      </c>
      <c r="B80" s="6"/>
      <c r="C80" s="6">
        <v>350</v>
      </c>
      <c r="D80" s="6">
        <v>377.25</v>
      </c>
      <c r="E80" s="6">
        <v>377.25</v>
      </c>
      <c r="F80" s="6">
        <v>227.5</v>
      </c>
      <c r="L80" s="6"/>
      <c r="M80" s="6">
        <v>14.5833333333333</v>
      </c>
      <c r="N80" s="6">
        <v>15.71875</v>
      </c>
      <c r="O80" s="6">
        <v>15.71875</v>
      </c>
      <c r="P80" s="6">
        <v>9.4791666666666696</v>
      </c>
    </row>
    <row r="81" spans="1:16" x14ac:dyDescent="0.25">
      <c r="A81" t="s">
        <v>79</v>
      </c>
      <c r="B81" s="6"/>
      <c r="C81" s="6">
        <v>350</v>
      </c>
      <c r="D81" s="6">
        <v>379.25</v>
      </c>
      <c r="E81" s="6">
        <v>379.25</v>
      </c>
      <c r="F81" s="6">
        <v>227.5</v>
      </c>
      <c r="L81" s="6"/>
      <c r="M81" s="6">
        <v>14.5833333333333</v>
      </c>
      <c r="N81" s="6">
        <v>15.8020833333333</v>
      </c>
      <c r="O81" s="6">
        <v>15.8020833333333</v>
      </c>
      <c r="P81" s="6">
        <v>9.4791666666666696</v>
      </c>
    </row>
    <row r="82" spans="1:16" x14ac:dyDescent="0.25">
      <c r="A82" t="s">
        <v>80</v>
      </c>
      <c r="B82" s="6"/>
      <c r="C82" s="6">
        <v>350</v>
      </c>
      <c r="D82" s="6">
        <v>386.5</v>
      </c>
      <c r="E82" s="6">
        <v>386.5</v>
      </c>
      <c r="F82" s="6">
        <v>227.5</v>
      </c>
      <c r="L82" s="6"/>
      <c r="M82" s="6">
        <v>14.5833333333333</v>
      </c>
      <c r="N82" s="6">
        <v>16.1041666666667</v>
      </c>
      <c r="O82" s="6">
        <v>16.1041666666667</v>
      </c>
      <c r="P82" s="6">
        <v>9.4791666666666696</v>
      </c>
    </row>
    <row r="83" spans="1:16" x14ac:dyDescent="0.25">
      <c r="A83" t="s">
        <v>81</v>
      </c>
      <c r="B83" s="6"/>
      <c r="C83" s="6">
        <v>350</v>
      </c>
      <c r="D83" s="6">
        <v>387.75</v>
      </c>
      <c r="E83" s="6">
        <v>387.75</v>
      </c>
      <c r="F83" s="6">
        <v>227.5</v>
      </c>
      <c r="L83" s="6"/>
      <c r="M83" s="6">
        <v>14.5833333333333</v>
      </c>
      <c r="N83" s="6">
        <v>16.15625</v>
      </c>
      <c r="O83" s="6">
        <v>16.15625</v>
      </c>
      <c r="P83" s="6">
        <v>9.4791666666666696</v>
      </c>
    </row>
    <row r="84" spans="1:16" x14ac:dyDescent="0.25">
      <c r="A84" t="s">
        <v>82</v>
      </c>
      <c r="B84" s="6"/>
      <c r="C84" s="6">
        <v>350</v>
      </c>
      <c r="D84" s="6">
        <v>393.5</v>
      </c>
      <c r="E84" s="6">
        <v>393.5</v>
      </c>
      <c r="F84" s="6">
        <v>227.5</v>
      </c>
      <c r="L84" s="6"/>
      <c r="M84" s="6">
        <v>14.5833333333333</v>
      </c>
      <c r="N84" s="6">
        <v>16.3958333333333</v>
      </c>
      <c r="O84" s="6">
        <v>16.3958333333333</v>
      </c>
      <c r="P84" s="6">
        <v>9.4791666666666696</v>
      </c>
    </row>
    <row r="85" spans="1:16" x14ac:dyDescent="0.25">
      <c r="A85" t="s">
        <v>83</v>
      </c>
      <c r="B85" s="6"/>
      <c r="C85" s="6">
        <v>350</v>
      </c>
      <c r="D85" s="6">
        <v>395</v>
      </c>
      <c r="E85" s="6">
        <v>395</v>
      </c>
      <c r="F85" s="6">
        <v>227.5</v>
      </c>
      <c r="L85" s="6"/>
      <c r="M85" s="6">
        <v>14.5833333333333</v>
      </c>
      <c r="N85" s="6">
        <v>16.4583333333333</v>
      </c>
      <c r="O85" s="6">
        <v>16.4583333333333</v>
      </c>
      <c r="P85" s="6">
        <v>9.4791666666666696</v>
      </c>
    </row>
    <row r="86" spans="1:16" x14ac:dyDescent="0.25">
      <c r="A86" t="s">
        <v>84</v>
      </c>
      <c r="B86" s="6"/>
      <c r="C86" s="6">
        <v>350</v>
      </c>
      <c r="D86" s="6">
        <v>400.5</v>
      </c>
      <c r="E86" s="6">
        <v>400.5</v>
      </c>
      <c r="F86" s="6">
        <v>227.5</v>
      </c>
      <c r="L86" s="6"/>
      <c r="M86" s="6">
        <v>14.5833333333333</v>
      </c>
      <c r="N86" s="6">
        <v>16.6875</v>
      </c>
      <c r="O86" s="6">
        <v>16.6875</v>
      </c>
      <c r="P86" s="6">
        <v>9.4791666666666696</v>
      </c>
    </row>
    <row r="87" spans="1:16" x14ac:dyDescent="0.25">
      <c r="A87" t="s">
        <v>85</v>
      </c>
      <c r="B87" s="6"/>
      <c r="C87" s="6">
        <v>350</v>
      </c>
      <c r="D87" s="6">
        <v>401.25</v>
      </c>
      <c r="E87" s="6">
        <v>401.25</v>
      </c>
      <c r="F87" s="6">
        <v>227.5</v>
      </c>
      <c r="L87" s="6"/>
      <c r="M87" s="6">
        <v>14.5833333333333</v>
      </c>
      <c r="N87" s="6">
        <v>16.71875</v>
      </c>
      <c r="O87" s="6">
        <v>16.71875</v>
      </c>
      <c r="P87" s="6">
        <v>9.4791666666666696</v>
      </c>
    </row>
    <row r="88" spans="1:16" x14ac:dyDescent="0.25">
      <c r="A88" t="s">
        <v>86</v>
      </c>
      <c r="B88" s="6"/>
      <c r="C88" s="6">
        <v>350</v>
      </c>
      <c r="D88" s="6">
        <v>407.5</v>
      </c>
      <c r="E88" s="6">
        <v>407.5</v>
      </c>
      <c r="F88" s="6">
        <v>227.5</v>
      </c>
      <c r="L88" s="6"/>
      <c r="M88" s="6">
        <v>14.5833333333333</v>
      </c>
      <c r="N88" s="6">
        <v>16.9791666666667</v>
      </c>
      <c r="O88" s="6">
        <v>16.9791666666667</v>
      </c>
      <c r="P88" s="6">
        <v>9.4791666666666696</v>
      </c>
    </row>
    <row r="89" spans="1:16" x14ac:dyDescent="0.25">
      <c r="A89" t="s">
        <v>87</v>
      </c>
      <c r="B89" s="6"/>
      <c r="C89" s="6">
        <v>350</v>
      </c>
      <c r="D89" s="6">
        <v>417.75</v>
      </c>
      <c r="E89" s="6">
        <v>417.75</v>
      </c>
      <c r="F89" s="6">
        <v>227.5</v>
      </c>
      <c r="L89" s="6"/>
      <c r="M89" s="6">
        <v>14.5833333333333</v>
      </c>
      <c r="N89" s="6">
        <v>17.40625</v>
      </c>
      <c r="O89" s="6">
        <v>17.40625</v>
      </c>
      <c r="P89" s="6">
        <v>9.4791666666666696</v>
      </c>
    </row>
    <row r="90" spans="1:16" x14ac:dyDescent="0.25">
      <c r="A90" t="s">
        <v>88</v>
      </c>
      <c r="B90" s="6"/>
      <c r="C90" s="6">
        <v>350</v>
      </c>
      <c r="D90" s="6">
        <v>419</v>
      </c>
      <c r="E90" s="6">
        <v>419</v>
      </c>
      <c r="F90" s="6">
        <v>227.5</v>
      </c>
      <c r="L90" s="6"/>
      <c r="M90" s="6">
        <v>14.5833333333333</v>
      </c>
      <c r="N90" s="6">
        <v>17.4583333333333</v>
      </c>
      <c r="O90" s="6">
        <v>17.4583333333333</v>
      </c>
      <c r="P90" s="6">
        <v>9.4791666666666696</v>
      </c>
    </row>
    <row r="91" spans="1:16" x14ac:dyDescent="0.25">
      <c r="A91" t="s">
        <v>89</v>
      </c>
      <c r="B91" s="6"/>
      <c r="C91" s="6">
        <v>350</v>
      </c>
      <c r="D91" s="6">
        <v>436</v>
      </c>
      <c r="E91" s="6">
        <v>436</v>
      </c>
      <c r="F91" s="6">
        <v>227.5</v>
      </c>
      <c r="L91" s="6"/>
      <c r="M91" s="6">
        <v>14.5833333333333</v>
      </c>
      <c r="N91" s="6">
        <v>18.1666666666667</v>
      </c>
      <c r="O91" s="6">
        <v>18.1666666666667</v>
      </c>
      <c r="P91" s="6">
        <v>9.4791666666666696</v>
      </c>
    </row>
    <row r="92" spans="1:16" x14ac:dyDescent="0.25">
      <c r="A92" t="s">
        <v>90</v>
      </c>
      <c r="B92" s="6"/>
      <c r="C92" s="6">
        <v>350</v>
      </c>
      <c r="D92" s="6">
        <v>438.5</v>
      </c>
      <c r="E92" s="6">
        <v>438.5</v>
      </c>
      <c r="F92" s="6">
        <v>227.5</v>
      </c>
      <c r="L92" s="6"/>
      <c r="M92" s="6">
        <v>14.5833333333333</v>
      </c>
      <c r="N92" s="6">
        <v>18.2708333333333</v>
      </c>
      <c r="O92" s="6">
        <v>18.2708333333333</v>
      </c>
      <c r="P92" s="6">
        <v>9.4791666666666696</v>
      </c>
    </row>
    <row r="93" spans="1:16" x14ac:dyDescent="0.25">
      <c r="A93" t="s">
        <v>91</v>
      </c>
      <c r="B93" s="6"/>
      <c r="C93" s="6">
        <v>350</v>
      </c>
      <c r="D93" s="6">
        <v>439.5</v>
      </c>
      <c r="E93" s="6">
        <v>439.5</v>
      </c>
      <c r="F93" s="6">
        <v>227.5</v>
      </c>
      <c r="L93" s="6"/>
      <c r="M93" s="6">
        <v>14.5833333333333</v>
      </c>
      <c r="N93" s="6">
        <v>18.3125</v>
      </c>
      <c r="O93" s="6">
        <v>18.3125</v>
      </c>
      <c r="P93" s="6">
        <v>9.4791666666666696</v>
      </c>
    </row>
    <row r="94" spans="1:16" x14ac:dyDescent="0.25">
      <c r="A94" t="s">
        <v>92</v>
      </c>
      <c r="B94" s="6"/>
      <c r="C94" s="6">
        <v>350</v>
      </c>
      <c r="D94" s="6">
        <v>442</v>
      </c>
      <c r="E94" s="6">
        <v>442</v>
      </c>
      <c r="F94" s="6">
        <v>227.5</v>
      </c>
      <c r="L94" s="6"/>
      <c r="M94" s="6">
        <v>14.5833333333333</v>
      </c>
      <c r="N94" s="6">
        <v>18.4166666666667</v>
      </c>
      <c r="O94" s="6">
        <v>18.4166666666667</v>
      </c>
      <c r="P94" s="6">
        <v>9.4791666666666696</v>
      </c>
    </row>
    <row r="95" spans="1:16" x14ac:dyDescent="0.25">
      <c r="A95" t="s">
        <v>93</v>
      </c>
      <c r="B95" s="6"/>
      <c r="C95" s="6">
        <v>350</v>
      </c>
      <c r="D95" s="6">
        <v>444</v>
      </c>
      <c r="E95" s="6">
        <v>444</v>
      </c>
      <c r="F95" s="6">
        <v>227.5</v>
      </c>
      <c r="L95" s="6"/>
      <c r="M95" s="6">
        <v>14.5833333333333</v>
      </c>
      <c r="N95" s="6">
        <v>18.5</v>
      </c>
      <c r="O95" s="6">
        <v>18.5</v>
      </c>
      <c r="P95" s="6">
        <v>9.4791666666666696</v>
      </c>
    </row>
    <row r="96" spans="1:16" x14ac:dyDescent="0.25">
      <c r="A96" t="s">
        <v>94</v>
      </c>
      <c r="B96" s="6"/>
      <c r="C96" s="6">
        <v>350</v>
      </c>
      <c r="D96" s="6">
        <v>447.75</v>
      </c>
      <c r="E96" s="6">
        <v>447.75</v>
      </c>
      <c r="F96" s="6">
        <v>227.5</v>
      </c>
      <c r="L96" s="6"/>
      <c r="M96" s="6">
        <v>14.5833333333333</v>
      </c>
      <c r="N96" s="6">
        <v>18.65625</v>
      </c>
      <c r="O96" s="6">
        <v>18.65625</v>
      </c>
      <c r="P96" s="6">
        <v>9.4791666666666696</v>
      </c>
    </row>
    <row r="97" spans="1:16" x14ac:dyDescent="0.25">
      <c r="A97" t="s">
        <v>95</v>
      </c>
      <c r="B97" s="6"/>
      <c r="C97" s="6">
        <v>350</v>
      </c>
      <c r="D97" s="6">
        <v>451.5</v>
      </c>
      <c r="E97" s="6">
        <v>451.5</v>
      </c>
      <c r="F97" s="6">
        <v>227.5</v>
      </c>
      <c r="L97" s="6"/>
      <c r="M97" s="6">
        <v>14.5833333333333</v>
      </c>
      <c r="N97" s="6">
        <v>18.8125</v>
      </c>
      <c r="O97" s="6">
        <v>18.8125</v>
      </c>
      <c r="P97" s="6">
        <v>9.4791666666666696</v>
      </c>
    </row>
    <row r="98" spans="1:16" x14ac:dyDescent="0.25">
      <c r="A98" t="s">
        <v>96</v>
      </c>
      <c r="B98" s="6"/>
      <c r="C98" s="6">
        <v>350</v>
      </c>
      <c r="D98" s="6">
        <v>454.5</v>
      </c>
      <c r="E98" s="6">
        <v>454.5</v>
      </c>
      <c r="F98" s="6">
        <v>227.5</v>
      </c>
      <c r="L98" s="6"/>
      <c r="M98" s="6">
        <v>14.5833333333333</v>
      </c>
      <c r="N98" s="6">
        <v>18.9375</v>
      </c>
      <c r="O98" s="6">
        <v>18.9375</v>
      </c>
      <c r="P98" s="6">
        <v>9.4791666666666696</v>
      </c>
    </row>
    <row r="99" spans="1:16" x14ac:dyDescent="0.25">
      <c r="A99" t="s">
        <v>97</v>
      </c>
      <c r="B99" s="6"/>
      <c r="C99" s="6">
        <v>350</v>
      </c>
      <c r="D99" s="6">
        <v>466</v>
      </c>
      <c r="E99" s="6">
        <v>466</v>
      </c>
      <c r="F99" s="6">
        <v>227.5</v>
      </c>
      <c r="L99" s="6"/>
      <c r="M99" s="6">
        <v>14.5833333333333</v>
      </c>
      <c r="N99" s="6">
        <v>19.4166666666667</v>
      </c>
      <c r="O99" s="6">
        <v>19.4166666666667</v>
      </c>
      <c r="P99" s="6">
        <v>9.4791666666666696</v>
      </c>
    </row>
    <row r="100" spans="1:16" x14ac:dyDescent="0.25">
      <c r="A100" t="s">
        <v>98</v>
      </c>
      <c r="B100" s="6"/>
      <c r="C100" s="6">
        <v>350</v>
      </c>
      <c r="D100" s="6">
        <v>488</v>
      </c>
      <c r="E100" s="6">
        <v>488</v>
      </c>
      <c r="F100" s="6">
        <v>227.5</v>
      </c>
      <c r="L100" s="6"/>
      <c r="M100" s="6">
        <v>14.5833333333333</v>
      </c>
      <c r="N100" s="6">
        <v>20.3333333333333</v>
      </c>
      <c r="O100" s="6">
        <v>20.3333333333333</v>
      </c>
      <c r="P100" s="6">
        <v>9.4791666666666696</v>
      </c>
    </row>
    <row r="101" spans="1:16" x14ac:dyDescent="0.25">
      <c r="A101" t="s">
        <v>99</v>
      </c>
      <c r="B101" s="6"/>
      <c r="C101" s="6">
        <v>350</v>
      </c>
      <c r="D101" s="6">
        <v>489.25</v>
      </c>
      <c r="E101" s="6">
        <v>489.25</v>
      </c>
      <c r="F101" s="6">
        <v>227.5</v>
      </c>
      <c r="L101" s="6"/>
      <c r="M101" s="6">
        <v>14.5833333333333</v>
      </c>
      <c r="N101" s="6">
        <v>20.3854166666667</v>
      </c>
      <c r="O101" s="6">
        <v>20.3854166666667</v>
      </c>
      <c r="P101" s="6">
        <v>9.4791666666666696</v>
      </c>
    </row>
    <row r="102" spans="1:16" x14ac:dyDescent="0.25">
      <c r="A102" t="s">
        <v>100</v>
      </c>
      <c r="B102" s="6"/>
      <c r="C102" s="6">
        <v>350</v>
      </c>
      <c r="D102" s="6">
        <v>503.25</v>
      </c>
      <c r="E102" s="6">
        <v>503.25</v>
      </c>
      <c r="F102" s="6">
        <v>227.5</v>
      </c>
      <c r="L102" s="6"/>
      <c r="M102" s="6">
        <v>14.5833333333333</v>
      </c>
      <c r="N102" s="6">
        <v>20.96875</v>
      </c>
      <c r="O102" s="6">
        <v>20.96875</v>
      </c>
      <c r="P102" s="6">
        <v>9.4791666666666696</v>
      </c>
    </row>
    <row r="103" spans="1:16" x14ac:dyDescent="0.25">
      <c r="A103" t="s">
        <v>101</v>
      </c>
      <c r="B103" s="6"/>
      <c r="C103" s="6">
        <v>350</v>
      </c>
      <c r="D103" s="6">
        <v>519</v>
      </c>
      <c r="E103" s="6">
        <v>519</v>
      </c>
      <c r="F103" s="6">
        <v>227.5</v>
      </c>
      <c r="L103" s="6"/>
      <c r="M103" s="6">
        <v>14.5833333333333</v>
      </c>
      <c r="N103" s="6">
        <v>21.625</v>
      </c>
      <c r="O103" s="6">
        <v>21.625</v>
      </c>
      <c r="P103" s="6">
        <v>9.4791666666666696</v>
      </c>
    </row>
    <row r="104" spans="1:16" x14ac:dyDescent="0.25">
      <c r="A104" t="s">
        <v>102</v>
      </c>
      <c r="B104" s="6"/>
      <c r="C104" s="6">
        <v>350</v>
      </c>
      <c r="D104" s="6">
        <v>522.75</v>
      </c>
      <c r="E104" s="6">
        <v>522.75</v>
      </c>
      <c r="F104" s="6">
        <v>227.5</v>
      </c>
      <c r="L104" s="6"/>
      <c r="M104" s="6">
        <v>14.5833333333333</v>
      </c>
      <c r="N104" s="6">
        <v>21.78125</v>
      </c>
      <c r="O104" s="6">
        <v>21.78125</v>
      </c>
      <c r="P104" s="6">
        <v>9.4791666666666696</v>
      </c>
    </row>
    <row r="105" spans="1:16" x14ac:dyDescent="0.25">
      <c r="A105" t="s">
        <v>103</v>
      </c>
      <c r="B105" s="6"/>
      <c r="C105" s="6">
        <v>350</v>
      </c>
      <c r="D105" s="6">
        <v>533</v>
      </c>
      <c r="E105" s="6">
        <v>533</v>
      </c>
      <c r="F105" s="6">
        <v>227.5</v>
      </c>
      <c r="L105" s="6"/>
      <c r="M105" s="6">
        <v>14.5833333333333</v>
      </c>
      <c r="N105" s="6">
        <v>22.2083333333333</v>
      </c>
      <c r="O105" s="6">
        <v>22.2083333333333</v>
      </c>
      <c r="P105" s="6">
        <v>9.4791666666666696</v>
      </c>
    </row>
    <row r="106" spans="1:16" x14ac:dyDescent="0.25">
      <c r="A106" t="s">
        <v>81</v>
      </c>
      <c r="B106" s="6"/>
      <c r="C106" s="6">
        <v>350</v>
      </c>
      <c r="D106" s="6">
        <v>534</v>
      </c>
      <c r="E106" s="6">
        <v>534</v>
      </c>
      <c r="F106" s="6">
        <v>227.5</v>
      </c>
      <c r="L106" s="6"/>
      <c r="M106" s="6">
        <v>14.5833333333333</v>
      </c>
      <c r="N106" s="6">
        <v>22.25</v>
      </c>
      <c r="O106" s="6">
        <v>22.25</v>
      </c>
      <c r="P106" s="6">
        <v>9.4791666666666696</v>
      </c>
    </row>
    <row r="107" spans="1:16" x14ac:dyDescent="0.25">
      <c r="A107" t="s">
        <v>104</v>
      </c>
      <c r="B107" s="6"/>
      <c r="C107" s="6">
        <v>350</v>
      </c>
      <c r="D107" s="6">
        <v>542.5</v>
      </c>
      <c r="E107" s="6">
        <v>542.5</v>
      </c>
      <c r="F107" s="6">
        <v>227.5</v>
      </c>
      <c r="L107" s="6"/>
      <c r="M107" s="6">
        <v>14.5833333333333</v>
      </c>
      <c r="N107" s="6">
        <v>22.6041666666667</v>
      </c>
      <c r="O107" s="6">
        <v>22.6041666666667</v>
      </c>
      <c r="P107" s="6">
        <v>9.4791666666666696</v>
      </c>
    </row>
    <row r="108" spans="1:16" x14ac:dyDescent="0.25">
      <c r="A108" t="s">
        <v>105</v>
      </c>
      <c r="B108" s="6"/>
      <c r="C108" s="6">
        <v>350</v>
      </c>
      <c r="D108" s="6">
        <v>544.25</v>
      </c>
      <c r="E108" s="6">
        <v>544.25</v>
      </c>
      <c r="F108" s="6">
        <v>227.5</v>
      </c>
      <c r="L108" s="6"/>
      <c r="M108" s="6">
        <v>14.5833333333333</v>
      </c>
      <c r="N108" s="6">
        <v>22.6770833333333</v>
      </c>
      <c r="O108" s="6">
        <v>22.6770833333333</v>
      </c>
      <c r="P108" s="6">
        <v>9.4791666666666696</v>
      </c>
    </row>
    <row r="109" spans="1:16" x14ac:dyDescent="0.25">
      <c r="A109" t="s">
        <v>106</v>
      </c>
      <c r="B109" s="6"/>
      <c r="C109" s="6">
        <v>350</v>
      </c>
      <c r="D109" s="6">
        <v>550.5</v>
      </c>
      <c r="E109" s="6">
        <v>550.5</v>
      </c>
      <c r="F109" s="6">
        <v>227.5</v>
      </c>
      <c r="L109" s="6"/>
      <c r="M109" s="6">
        <v>14.5833333333333</v>
      </c>
      <c r="N109" s="6">
        <v>22.9375</v>
      </c>
      <c r="O109" s="6">
        <v>22.9375</v>
      </c>
      <c r="P109" s="6">
        <v>9.4791666666666696</v>
      </c>
    </row>
    <row r="110" spans="1:16" x14ac:dyDescent="0.25">
      <c r="A110" t="s">
        <v>84</v>
      </c>
      <c r="B110" s="6"/>
      <c r="C110" s="6">
        <v>350</v>
      </c>
      <c r="D110" s="6">
        <v>556</v>
      </c>
      <c r="E110" s="6">
        <v>556</v>
      </c>
      <c r="F110" s="6">
        <v>227.5</v>
      </c>
      <c r="L110" s="6"/>
      <c r="M110" s="6">
        <v>14.5833333333333</v>
      </c>
      <c r="N110" s="6">
        <v>23.1666666666667</v>
      </c>
      <c r="O110" s="6">
        <v>23.1666666666667</v>
      </c>
      <c r="P110" s="6">
        <v>9.4791666666666696</v>
      </c>
    </row>
    <row r="111" spans="1:16" x14ac:dyDescent="0.25">
      <c r="A111" t="s">
        <v>85</v>
      </c>
      <c r="B111" s="6"/>
      <c r="C111" s="6">
        <v>350</v>
      </c>
      <c r="D111" s="6">
        <v>556.5</v>
      </c>
      <c r="E111" s="6">
        <v>556.5</v>
      </c>
      <c r="F111" s="6">
        <v>227.5</v>
      </c>
      <c r="L111" s="6"/>
      <c r="M111" s="6">
        <v>14.5833333333333</v>
      </c>
      <c r="N111" s="6">
        <v>23.1875</v>
      </c>
      <c r="O111" s="6">
        <v>23.1875</v>
      </c>
      <c r="P111" s="6">
        <v>9.4791666666666696</v>
      </c>
    </row>
    <row r="112" spans="1:16" x14ac:dyDescent="0.25">
      <c r="A112" t="s">
        <v>107</v>
      </c>
      <c r="B112" s="6"/>
      <c r="C112" s="6">
        <v>350</v>
      </c>
      <c r="D112" s="6">
        <v>557.25</v>
      </c>
      <c r="E112" s="6">
        <v>557.25</v>
      </c>
      <c r="F112" s="6">
        <v>227.5</v>
      </c>
      <c r="L112" s="6"/>
      <c r="M112" s="6">
        <v>14.5833333333333</v>
      </c>
      <c r="N112" s="6">
        <v>23.21875</v>
      </c>
      <c r="O112" s="6">
        <v>23.21875</v>
      </c>
      <c r="P112" s="6">
        <v>9.4791666666666696</v>
      </c>
    </row>
    <row r="113" spans="1:16" x14ac:dyDescent="0.25">
      <c r="A113" t="s">
        <v>108</v>
      </c>
      <c r="B113" s="6"/>
      <c r="C113" s="6">
        <v>350</v>
      </c>
      <c r="D113" s="6">
        <v>559.25</v>
      </c>
      <c r="E113" s="6">
        <v>559.25</v>
      </c>
      <c r="F113" s="6">
        <v>227.5</v>
      </c>
      <c r="L113" s="6"/>
      <c r="M113" s="6">
        <v>14.5833333333333</v>
      </c>
      <c r="N113" s="6">
        <v>23.3020833333333</v>
      </c>
      <c r="O113" s="6">
        <v>23.3020833333333</v>
      </c>
      <c r="P113" s="6">
        <v>9.4791666666666696</v>
      </c>
    </row>
    <row r="114" spans="1:16" x14ac:dyDescent="0.25">
      <c r="A114" t="s">
        <v>109</v>
      </c>
      <c r="B114" s="6"/>
      <c r="C114" s="6">
        <v>350</v>
      </c>
      <c r="D114" s="6">
        <v>564.25</v>
      </c>
      <c r="E114" s="6">
        <v>564.25</v>
      </c>
      <c r="F114" s="6">
        <v>227.5</v>
      </c>
      <c r="L114" s="6"/>
      <c r="M114" s="6">
        <v>14.5833333333333</v>
      </c>
      <c r="N114" s="6">
        <v>23.5104166666667</v>
      </c>
      <c r="O114" s="6">
        <v>23.5104166666667</v>
      </c>
      <c r="P114" s="6">
        <v>9.4791666666666696</v>
      </c>
    </row>
    <row r="115" spans="1:16" x14ac:dyDescent="0.25">
      <c r="A115" t="s">
        <v>110</v>
      </c>
      <c r="B115" s="6"/>
      <c r="C115" s="6">
        <v>350</v>
      </c>
      <c r="D115" s="6">
        <v>566.25</v>
      </c>
      <c r="E115" s="6">
        <v>566.25</v>
      </c>
      <c r="F115" s="6">
        <v>227.5</v>
      </c>
      <c r="L115" s="6"/>
      <c r="M115" s="6">
        <v>14.5833333333333</v>
      </c>
      <c r="N115" s="6">
        <v>23.59375</v>
      </c>
      <c r="O115" s="6">
        <v>23.59375</v>
      </c>
      <c r="P115" s="6">
        <v>9.4791666666666696</v>
      </c>
    </row>
    <row r="116" spans="1:16" x14ac:dyDescent="0.25">
      <c r="A116" t="s">
        <v>111</v>
      </c>
      <c r="B116" s="6"/>
      <c r="C116" s="6">
        <v>350</v>
      </c>
      <c r="D116" s="6">
        <v>568</v>
      </c>
      <c r="E116" s="6">
        <v>568</v>
      </c>
      <c r="F116" s="6">
        <v>227.5</v>
      </c>
      <c r="L116" s="6"/>
      <c r="M116" s="6">
        <v>14.5833333333333</v>
      </c>
      <c r="N116" s="6">
        <v>23.6666666666667</v>
      </c>
      <c r="O116" s="6">
        <v>23.6666666666667</v>
      </c>
      <c r="P116" s="6">
        <v>9.4791666666666696</v>
      </c>
    </row>
    <row r="117" spans="1:16" x14ac:dyDescent="0.25">
      <c r="A117" t="s">
        <v>112</v>
      </c>
      <c r="B117" s="6"/>
      <c r="C117" s="6">
        <v>350</v>
      </c>
      <c r="D117" s="6">
        <v>573.75</v>
      </c>
      <c r="E117" s="6">
        <v>573.75</v>
      </c>
      <c r="F117" s="6">
        <v>227.5</v>
      </c>
      <c r="L117" s="6"/>
      <c r="M117" s="6">
        <v>14.5833333333333</v>
      </c>
      <c r="N117" s="6">
        <v>23.90625</v>
      </c>
      <c r="O117" s="6">
        <v>23.90625</v>
      </c>
      <c r="P117" s="6">
        <v>9.4791666666666696</v>
      </c>
    </row>
    <row r="118" spans="1:16" x14ac:dyDescent="0.25">
      <c r="A118" t="s">
        <v>113</v>
      </c>
      <c r="B118" s="6"/>
      <c r="C118" s="6">
        <v>350</v>
      </c>
      <c r="D118" s="6">
        <v>579</v>
      </c>
      <c r="E118" s="6">
        <v>579</v>
      </c>
      <c r="F118" s="6">
        <v>227.5</v>
      </c>
      <c r="L118" s="6"/>
      <c r="M118" s="6">
        <v>14.5833333333333</v>
      </c>
      <c r="N118" s="6">
        <v>24.125</v>
      </c>
      <c r="O118" s="6">
        <v>24.125</v>
      </c>
      <c r="P118" s="6">
        <v>9.4791666666666696</v>
      </c>
    </row>
    <row r="119" spans="1:16" x14ac:dyDescent="0.25">
      <c r="A119" t="s">
        <v>114</v>
      </c>
      <c r="B119" s="6"/>
      <c r="C119" s="6">
        <v>350</v>
      </c>
      <c r="D119" s="6">
        <v>589.5</v>
      </c>
      <c r="E119" s="6">
        <v>589.5</v>
      </c>
      <c r="F119" s="6">
        <v>227.5</v>
      </c>
      <c r="L119" s="6"/>
      <c r="M119" s="6">
        <v>14.5833333333333</v>
      </c>
      <c r="N119" s="6">
        <v>24.5625</v>
      </c>
      <c r="O119" s="6">
        <v>24.5625</v>
      </c>
      <c r="P119" s="6">
        <v>9.4791666666666696</v>
      </c>
    </row>
    <row r="120" spans="1:16" x14ac:dyDescent="0.25">
      <c r="A120" t="s">
        <v>115</v>
      </c>
      <c r="B120" s="6"/>
      <c r="C120" s="6">
        <v>350</v>
      </c>
      <c r="D120" s="6">
        <v>599.75</v>
      </c>
      <c r="E120" s="6">
        <v>599.75</v>
      </c>
      <c r="F120" s="6">
        <v>227.5</v>
      </c>
      <c r="L120" s="6"/>
      <c r="M120" s="6">
        <v>14.5833333333333</v>
      </c>
      <c r="N120" s="6">
        <v>24.9895833333333</v>
      </c>
      <c r="O120" s="6">
        <v>24.9895833333333</v>
      </c>
      <c r="P120" s="6">
        <v>9.4791666666666696</v>
      </c>
    </row>
    <row r="121" spans="1:16" x14ac:dyDescent="0.25">
      <c r="A121" t="s">
        <v>7</v>
      </c>
      <c r="B121" s="6"/>
      <c r="C121" s="6">
        <v>350</v>
      </c>
      <c r="D121" s="6">
        <v>620.75</v>
      </c>
      <c r="E121" s="6">
        <v>620.75</v>
      </c>
      <c r="F121" s="6">
        <v>227.5</v>
      </c>
      <c r="L121" s="6"/>
      <c r="M121" s="6">
        <v>14.5833333333333</v>
      </c>
      <c r="N121" s="6">
        <v>25.8645833333333</v>
      </c>
      <c r="O121" s="6">
        <v>25.8645833333333</v>
      </c>
      <c r="P121" s="6">
        <v>9.4791666666666696</v>
      </c>
    </row>
    <row r="122" spans="1:16" x14ac:dyDescent="0.25">
      <c r="A122" t="s">
        <v>116</v>
      </c>
      <c r="B122" s="6"/>
      <c r="C122" s="6">
        <v>350</v>
      </c>
      <c r="D122" s="6">
        <v>623.75</v>
      </c>
      <c r="E122" s="6">
        <v>623.75</v>
      </c>
      <c r="F122" s="6">
        <v>227.5</v>
      </c>
      <c r="L122" s="6"/>
      <c r="M122" s="6">
        <v>14.5833333333333</v>
      </c>
      <c r="N122" s="6">
        <v>25.9895833333333</v>
      </c>
      <c r="O122" s="6">
        <v>25.9895833333333</v>
      </c>
      <c r="P122" s="6">
        <v>9.4791666666666696</v>
      </c>
    </row>
    <row r="123" spans="1:16" x14ac:dyDescent="0.25">
      <c r="A123" t="s">
        <v>117</v>
      </c>
      <c r="B123" s="6"/>
      <c r="C123" s="6">
        <v>350</v>
      </c>
      <c r="D123" s="6">
        <v>626.5</v>
      </c>
      <c r="E123" s="6">
        <v>626.5</v>
      </c>
      <c r="F123" s="6">
        <v>227.5</v>
      </c>
      <c r="L123" s="6"/>
      <c r="M123" s="6">
        <v>14.5833333333333</v>
      </c>
      <c r="N123" s="6">
        <v>26.1041666666667</v>
      </c>
      <c r="O123" s="6">
        <v>26.1041666666667</v>
      </c>
      <c r="P123" s="6">
        <v>9.4791666666666696</v>
      </c>
    </row>
    <row r="124" spans="1:16" x14ac:dyDescent="0.25">
      <c r="A124" t="s">
        <v>118</v>
      </c>
      <c r="B124" s="6"/>
      <c r="C124" s="6">
        <v>350</v>
      </c>
      <c r="D124" s="6">
        <v>630.5</v>
      </c>
      <c r="E124" s="6">
        <v>630.5</v>
      </c>
      <c r="F124" s="6">
        <v>227.5</v>
      </c>
      <c r="L124" s="6"/>
      <c r="M124" s="6">
        <v>14.5833333333333</v>
      </c>
      <c r="N124" s="6">
        <v>26.2708333333333</v>
      </c>
      <c r="O124" s="6">
        <v>26.2708333333333</v>
      </c>
      <c r="P124" s="6">
        <v>9.4791666666666696</v>
      </c>
    </row>
    <row r="125" spans="1:16" x14ac:dyDescent="0.25">
      <c r="A125" t="s">
        <v>119</v>
      </c>
      <c r="B125" s="6"/>
      <c r="C125" s="6">
        <v>350</v>
      </c>
      <c r="D125" s="6">
        <v>637.5</v>
      </c>
      <c r="E125" s="6">
        <v>637.5</v>
      </c>
      <c r="F125" s="6">
        <v>227.5</v>
      </c>
      <c r="L125" s="6"/>
      <c r="M125" s="6">
        <v>14.5833333333333</v>
      </c>
      <c r="N125" s="6">
        <v>26.5625</v>
      </c>
      <c r="O125" s="6">
        <v>26.5625</v>
      </c>
      <c r="P125" s="6">
        <v>9.4791666666666696</v>
      </c>
    </row>
    <row r="126" spans="1:16" x14ac:dyDescent="0.25">
      <c r="A126" t="s">
        <v>120</v>
      </c>
      <c r="B126" s="6"/>
      <c r="C126" s="6">
        <v>350</v>
      </c>
      <c r="D126" s="6">
        <v>649.25</v>
      </c>
      <c r="E126" s="6">
        <v>649.25</v>
      </c>
      <c r="F126" s="6">
        <v>227.5</v>
      </c>
      <c r="L126" s="6"/>
      <c r="M126" s="6">
        <v>14.5833333333333</v>
      </c>
      <c r="N126" s="6">
        <v>27.0520833333333</v>
      </c>
      <c r="O126" s="6">
        <v>27.0520833333333</v>
      </c>
      <c r="P126" s="6">
        <v>9.4791666666666696</v>
      </c>
    </row>
    <row r="127" spans="1:16" x14ac:dyDescent="0.25">
      <c r="A127" t="s">
        <v>121</v>
      </c>
      <c r="B127" s="6"/>
      <c r="C127" s="6">
        <v>350</v>
      </c>
      <c r="D127" s="6">
        <v>651</v>
      </c>
      <c r="E127" s="6">
        <v>651</v>
      </c>
      <c r="F127" s="6">
        <v>227.5</v>
      </c>
      <c r="L127" s="6"/>
      <c r="M127" s="6">
        <v>14.5833333333333</v>
      </c>
      <c r="N127" s="6">
        <v>27.125</v>
      </c>
      <c r="O127" s="6">
        <v>27.125</v>
      </c>
      <c r="P127" s="6">
        <v>9.4791666666666696</v>
      </c>
    </row>
    <row r="128" spans="1:16" x14ac:dyDescent="0.25">
      <c r="A128" t="s">
        <v>122</v>
      </c>
      <c r="B128" s="6"/>
      <c r="C128" s="6">
        <v>350</v>
      </c>
      <c r="D128" s="6">
        <v>652</v>
      </c>
      <c r="E128" s="6">
        <v>652</v>
      </c>
      <c r="F128" s="6">
        <v>227.5</v>
      </c>
      <c r="L128" s="6"/>
      <c r="M128" s="6">
        <v>14.5833333333333</v>
      </c>
      <c r="N128" s="6">
        <v>27.1666666666667</v>
      </c>
      <c r="O128" s="6">
        <v>27.1666666666667</v>
      </c>
      <c r="P128" s="6">
        <v>9.4791666666666696</v>
      </c>
    </row>
    <row r="129" spans="1:16" x14ac:dyDescent="0.25">
      <c r="A129" t="s">
        <v>123</v>
      </c>
      <c r="B129" s="6"/>
      <c r="C129" s="6">
        <v>350</v>
      </c>
      <c r="D129" s="6">
        <v>659.75</v>
      </c>
      <c r="E129" s="6">
        <v>659.75</v>
      </c>
      <c r="F129" s="6">
        <v>227.5</v>
      </c>
      <c r="L129" s="6"/>
      <c r="M129" s="6">
        <v>14.5833333333333</v>
      </c>
      <c r="N129" s="6">
        <v>27.4895833333333</v>
      </c>
      <c r="O129" s="6">
        <v>27.4895833333333</v>
      </c>
      <c r="P129" s="6">
        <v>9.4791666666666696</v>
      </c>
    </row>
    <row r="130" spans="1:16" x14ac:dyDescent="0.25">
      <c r="A130" t="s">
        <v>124</v>
      </c>
      <c r="B130" s="6"/>
      <c r="C130" s="6">
        <v>350</v>
      </c>
      <c r="D130" s="6">
        <v>662</v>
      </c>
      <c r="E130" s="6">
        <v>662</v>
      </c>
      <c r="F130" s="6">
        <v>227.5</v>
      </c>
      <c r="L130" s="6"/>
      <c r="M130" s="6">
        <v>14.5833333333333</v>
      </c>
      <c r="N130" s="6">
        <v>27.5833333333333</v>
      </c>
      <c r="O130" s="6">
        <v>27.5833333333333</v>
      </c>
      <c r="P130" s="6">
        <v>9.4791666666666696</v>
      </c>
    </row>
    <row r="131" spans="1:16" x14ac:dyDescent="0.25">
      <c r="A131" t="s">
        <v>125</v>
      </c>
      <c r="B131" s="6"/>
      <c r="C131" s="6">
        <v>350</v>
      </c>
      <c r="D131" s="6">
        <v>681</v>
      </c>
      <c r="E131" s="6">
        <v>681</v>
      </c>
      <c r="F131" s="6">
        <v>227.5</v>
      </c>
      <c r="L131" s="6"/>
      <c r="M131" s="6">
        <v>14.5833333333333</v>
      </c>
      <c r="N131" s="6">
        <v>28.375</v>
      </c>
      <c r="O131" s="6">
        <v>28.375</v>
      </c>
      <c r="P131" s="6">
        <v>9.4791666666666696</v>
      </c>
    </row>
    <row r="132" spans="1:16" x14ac:dyDescent="0.25">
      <c r="A132" t="s">
        <v>126</v>
      </c>
      <c r="B132" s="6"/>
      <c r="C132" s="6">
        <v>350</v>
      </c>
      <c r="D132" s="6">
        <v>685.5</v>
      </c>
      <c r="E132" s="6">
        <v>685.5</v>
      </c>
      <c r="F132" s="6">
        <v>227.5</v>
      </c>
      <c r="L132" s="6"/>
      <c r="M132" s="6">
        <v>14.5833333333333</v>
      </c>
      <c r="N132" s="6">
        <v>28.5625</v>
      </c>
      <c r="O132" s="6">
        <v>28.5625</v>
      </c>
      <c r="P132" s="6">
        <v>9.4791666666666696</v>
      </c>
    </row>
    <row r="133" spans="1:16" x14ac:dyDescent="0.25">
      <c r="A133" t="s">
        <v>127</v>
      </c>
      <c r="B133" s="6"/>
      <c r="C133" s="6">
        <v>350</v>
      </c>
      <c r="D133" s="6">
        <v>694.25</v>
      </c>
      <c r="E133" s="6">
        <v>694.25</v>
      </c>
      <c r="F133" s="6">
        <v>227.5</v>
      </c>
      <c r="L133" s="6"/>
      <c r="M133" s="6">
        <v>14.5833333333333</v>
      </c>
      <c r="N133" s="6">
        <v>28.9270833333333</v>
      </c>
      <c r="O133" s="6">
        <v>28.9270833333333</v>
      </c>
      <c r="P133" s="6">
        <v>9.4791666666666696</v>
      </c>
    </row>
    <row r="134" spans="1:16" x14ac:dyDescent="0.25">
      <c r="A134" t="s">
        <v>128</v>
      </c>
      <c r="B134" s="6"/>
      <c r="C134" s="6">
        <v>350</v>
      </c>
      <c r="D134" s="6">
        <v>695.5</v>
      </c>
      <c r="E134" s="6">
        <v>695.5</v>
      </c>
      <c r="F134" s="6">
        <v>227.5</v>
      </c>
      <c r="L134" s="6"/>
      <c r="M134" s="6">
        <v>14.5833333333333</v>
      </c>
      <c r="N134" s="6">
        <v>28.9791666666667</v>
      </c>
      <c r="O134" s="6">
        <v>28.9791666666667</v>
      </c>
      <c r="P134" s="6">
        <v>9.4791666666666696</v>
      </c>
    </row>
    <row r="135" spans="1:16" x14ac:dyDescent="0.25">
      <c r="A135" t="s">
        <v>129</v>
      </c>
      <c r="B135" s="6"/>
      <c r="C135" s="6">
        <v>350</v>
      </c>
      <c r="D135" s="6">
        <v>701.5</v>
      </c>
      <c r="E135" s="6">
        <v>701.5</v>
      </c>
      <c r="F135" s="6">
        <v>227.5</v>
      </c>
      <c r="L135" s="6"/>
      <c r="M135" s="6">
        <v>14.5833333333333</v>
      </c>
      <c r="N135" s="6">
        <v>29.2291666666667</v>
      </c>
      <c r="O135" s="6">
        <v>29.2291666666667</v>
      </c>
      <c r="P135" s="6">
        <v>9.4791666666666696</v>
      </c>
    </row>
    <row r="136" spans="1:16" x14ac:dyDescent="0.25">
      <c r="A136" t="s">
        <v>130</v>
      </c>
      <c r="B136" s="6"/>
      <c r="C136" s="6">
        <v>350</v>
      </c>
      <c r="D136" s="6">
        <v>703.75</v>
      </c>
      <c r="E136" s="6">
        <v>703.75</v>
      </c>
      <c r="F136" s="6">
        <v>227.5</v>
      </c>
      <c r="L136" s="6"/>
      <c r="M136" s="6">
        <v>14.5833333333333</v>
      </c>
      <c r="N136" s="6">
        <v>29.3229166666667</v>
      </c>
      <c r="O136" s="6">
        <v>29.3229166666667</v>
      </c>
      <c r="P136" s="6">
        <v>9.4791666666666696</v>
      </c>
    </row>
    <row r="137" spans="1:16" x14ac:dyDescent="0.25">
      <c r="A137" t="s">
        <v>131</v>
      </c>
      <c r="B137" s="6"/>
      <c r="C137" s="6">
        <v>350</v>
      </c>
      <c r="D137" s="6">
        <v>704.75</v>
      </c>
      <c r="E137" s="6">
        <v>704.75</v>
      </c>
      <c r="F137" s="6">
        <v>227.5</v>
      </c>
      <c r="L137" s="6"/>
      <c r="M137" s="6">
        <v>14.5833333333333</v>
      </c>
      <c r="N137" s="6">
        <v>29.3645833333333</v>
      </c>
      <c r="O137" s="6">
        <v>29.3645833333333</v>
      </c>
      <c r="P137" s="6">
        <v>9.4791666666666696</v>
      </c>
    </row>
    <row r="138" spans="1:16" x14ac:dyDescent="0.25">
      <c r="A138" t="s">
        <v>132</v>
      </c>
      <c r="B138" s="6"/>
      <c r="C138" s="6">
        <v>350</v>
      </c>
      <c r="D138" s="6">
        <v>711.75</v>
      </c>
      <c r="E138" s="6">
        <v>711.75</v>
      </c>
      <c r="F138" s="6">
        <v>227.5</v>
      </c>
      <c r="L138" s="6"/>
      <c r="M138" s="6">
        <v>14.5833333333333</v>
      </c>
      <c r="N138" s="6">
        <v>29.65625</v>
      </c>
      <c r="O138" s="6">
        <v>29.65625</v>
      </c>
      <c r="P138" s="6">
        <v>9.4791666666666696</v>
      </c>
    </row>
    <row r="139" spans="1:16" x14ac:dyDescent="0.25">
      <c r="A139" t="s">
        <v>133</v>
      </c>
      <c r="B139" s="6"/>
      <c r="C139" s="6">
        <v>350</v>
      </c>
      <c r="D139" s="6">
        <v>714.5</v>
      </c>
      <c r="E139" s="6">
        <v>714.5</v>
      </c>
      <c r="F139" s="6">
        <v>227.5</v>
      </c>
      <c r="L139" s="6"/>
      <c r="M139" s="6">
        <v>14.5833333333333</v>
      </c>
      <c r="N139" s="6">
        <v>29.7708333333333</v>
      </c>
      <c r="O139" s="6">
        <v>29.7708333333333</v>
      </c>
      <c r="P139" s="6">
        <v>9.4791666666666696</v>
      </c>
    </row>
    <row r="140" spans="1:16" x14ac:dyDescent="0.25">
      <c r="A140" t="s">
        <v>134</v>
      </c>
      <c r="B140" s="6"/>
      <c r="C140" s="6">
        <v>350</v>
      </c>
      <c r="D140" s="6">
        <v>714.5</v>
      </c>
      <c r="E140" s="6"/>
      <c r="F140" s="6">
        <v>227.5</v>
      </c>
      <c r="L140" s="6"/>
      <c r="M140" s="6">
        <v>14.5833333333333</v>
      </c>
      <c r="N140" s="6">
        <v>29.7708333333333</v>
      </c>
      <c r="O140" s="6"/>
      <c r="P140" s="6">
        <v>9.4791666666666696</v>
      </c>
    </row>
    <row r="141" spans="1:16" x14ac:dyDescent="0.25">
      <c r="A141" t="s">
        <v>135</v>
      </c>
      <c r="B141" s="6"/>
      <c r="C141" s="6">
        <v>350</v>
      </c>
      <c r="D141" s="6">
        <v>716.5</v>
      </c>
      <c r="E141" s="6">
        <v>716.5</v>
      </c>
      <c r="F141" s="6">
        <v>227.5</v>
      </c>
      <c r="L141" s="6"/>
      <c r="M141" s="6">
        <v>14.5833333333333</v>
      </c>
      <c r="N141" s="6">
        <v>29.8541666666667</v>
      </c>
      <c r="O141" s="6">
        <v>29.8541666666667</v>
      </c>
      <c r="P141" s="6">
        <v>9.4791666666666696</v>
      </c>
    </row>
    <row r="142" spans="1:16" x14ac:dyDescent="0.25">
      <c r="A142" t="s">
        <v>136</v>
      </c>
      <c r="B142" s="6"/>
      <c r="C142" s="6">
        <v>350</v>
      </c>
      <c r="D142" s="6">
        <v>717.75</v>
      </c>
      <c r="E142" s="6">
        <v>717.75</v>
      </c>
      <c r="F142" s="6">
        <v>227.5</v>
      </c>
      <c r="L142" s="6"/>
      <c r="M142" s="6">
        <v>14.5833333333333</v>
      </c>
      <c r="N142" s="6">
        <v>29.90625</v>
      </c>
      <c r="O142" s="6">
        <v>29.90625</v>
      </c>
      <c r="P142" s="6">
        <v>9.4791666666666696</v>
      </c>
    </row>
    <row r="143" spans="1:16" x14ac:dyDescent="0.25">
      <c r="A143" t="s">
        <v>49</v>
      </c>
      <c r="B143" s="6"/>
      <c r="C143" s="6">
        <v>350</v>
      </c>
      <c r="D143" s="6">
        <v>719.75</v>
      </c>
      <c r="E143" s="6">
        <v>719.75</v>
      </c>
      <c r="F143" s="6">
        <v>227.5</v>
      </c>
      <c r="L143" s="6"/>
      <c r="M143" s="6">
        <v>14.5833333333333</v>
      </c>
      <c r="N143" s="6">
        <v>29.9895833333333</v>
      </c>
      <c r="O143" s="6">
        <v>29.9895833333333</v>
      </c>
      <c r="P143" s="6">
        <v>9.4791666666666696</v>
      </c>
    </row>
    <row r="144" spans="1:16" x14ac:dyDescent="0.25">
      <c r="A144" t="s">
        <v>50</v>
      </c>
      <c r="B144" s="6"/>
      <c r="C144" s="6">
        <v>350</v>
      </c>
      <c r="D144" s="6">
        <v>719.75</v>
      </c>
      <c r="E144" s="6"/>
      <c r="F144" s="6">
        <v>227.5</v>
      </c>
      <c r="L144" s="6"/>
      <c r="M144" s="6">
        <v>14.5833333333333</v>
      </c>
      <c r="N144" s="6">
        <v>29.9895833333333</v>
      </c>
      <c r="O144" s="6"/>
      <c r="P144" s="6">
        <v>9.4791666666666696</v>
      </c>
    </row>
    <row r="145" spans="1:16" x14ac:dyDescent="0.25">
      <c r="A145" t="s">
        <v>137</v>
      </c>
      <c r="B145" s="6"/>
      <c r="C145" s="6">
        <v>350</v>
      </c>
      <c r="D145" s="6">
        <v>725</v>
      </c>
      <c r="E145" s="6">
        <v>725</v>
      </c>
      <c r="F145" s="6">
        <v>227.5</v>
      </c>
      <c r="L145" s="6"/>
      <c r="M145" s="6">
        <v>14.5833333333333</v>
      </c>
      <c r="N145" s="6">
        <v>30.2083333333333</v>
      </c>
      <c r="O145" s="6">
        <v>30.2083333333333</v>
      </c>
      <c r="P145" s="6">
        <v>9.4791666666666696</v>
      </c>
    </row>
    <row r="146" spans="1:16" x14ac:dyDescent="0.25">
      <c r="A146" t="s">
        <v>138</v>
      </c>
      <c r="B146" s="6"/>
      <c r="C146" s="6">
        <v>350</v>
      </c>
      <c r="D146" s="6">
        <v>734</v>
      </c>
      <c r="E146" s="6">
        <v>734</v>
      </c>
      <c r="F146" s="6">
        <v>227.5</v>
      </c>
      <c r="L146" s="6"/>
      <c r="M146" s="6">
        <v>14.5833333333333</v>
      </c>
      <c r="N146" s="6">
        <v>30.5833333333333</v>
      </c>
      <c r="O146" s="6">
        <v>30.5833333333333</v>
      </c>
      <c r="P146" s="6">
        <v>9.4791666666666696</v>
      </c>
    </row>
    <row r="147" spans="1:16" x14ac:dyDescent="0.25">
      <c r="A147" t="s">
        <v>139</v>
      </c>
      <c r="B147" s="6"/>
      <c r="C147" s="6">
        <v>350</v>
      </c>
      <c r="D147" s="6">
        <v>790.5</v>
      </c>
      <c r="E147" s="6">
        <v>790.5</v>
      </c>
      <c r="F147" s="6">
        <v>227.5</v>
      </c>
      <c r="L147" s="6"/>
      <c r="M147" s="6">
        <v>14.5833333333333</v>
      </c>
      <c r="N147" s="6">
        <v>32.9375</v>
      </c>
      <c r="O147" s="6">
        <v>32.9375</v>
      </c>
      <c r="P147" s="6">
        <v>9.4791666666666696</v>
      </c>
    </row>
    <row r="148" spans="1:16" x14ac:dyDescent="0.25">
      <c r="A148" t="s">
        <v>140</v>
      </c>
      <c r="B148" s="6"/>
      <c r="C148" s="6">
        <v>354</v>
      </c>
      <c r="D148" s="6">
        <v>793.5</v>
      </c>
      <c r="E148" s="6">
        <v>793.5</v>
      </c>
      <c r="F148" s="6">
        <v>231</v>
      </c>
      <c r="L148" s="6"/>
      <c r="M148" s="6">
        <v>14.75</v>
      </c>
      <c r="N148" s="6">
        <v>33.0625</v>
      </c>
      <c r="O148" s="6">
        <v>33.0625</v>
      </c>
      <c r="P148" s="6">
        <v>9.625</v>
      </c>
    </row>
    <row r="149" spans="1:16" x14ac:dyDescent="0.25">
      <c r="A149" t="s">
        <v>141</v>
      </c>
      <c r="B149" s="6"/>
      <c r="C149" s="6">
        <v>374.25</v>
      </c>
      <c r="D149" s="6">
        <v>804</v>
      </c>
      <c r="E149" s="6">
        <v>804</v>
      </c>
      <c r="F149" s="6">
        <v>244</v>
      </c>
      <c r="L149" s="6"/>
      <c r="M149" s="6">
        <v>15.59375</v>
      </c>
      <c r="N149" s="6">
        <v>33.5</v>
      </c>
      <c r="O149" s="6">
        <v>33.5</v>
      </c>
      <c r="P149" s="6">
        <v>10.1666666666667</v>
      </c>
    </row>
    <row r="150" spans="1:16" x14ac:dyDescent="0.25">
      <c r="A150" t="s">
        <v>142</v>
      </c>
      <c r="B150" s="6"/>
      <c r="C150" s="6">
        <v>381.75</v>
      </c>
      <c r="D150" s="6">
        <v>809.5</v>
      </c>
      <c r="E150" s="6">
        <v>809.5</v>
      </c>
      <c r="F150" s="6">
        <v>248.5</v>
      </c>
      <c r="L150" s="6"/>
      <c r="M150" s="6">
        <v>15.90625</v>
      </c>
      <c r="N150" s="6">
        <v>33.7291666666667</v>
      </c>
      <c r="O150" s="6">
        <v>33.7291666666667</v>
      </c>
      <c r="P150" s="6">
        <v>10.3541666666667</v>
      </c>
    </row>
    <row r="151" spans="1:16" x14ac:dyDescent="0.25">
      <c r="A151" t="s">
        <v>143</v>
      </c>
      <c r="B151" s="6"/>
      <c r="C151" s="6">
        <v>390</v>
      </c>
      <c r="D151" s="6">
        <v>821.25</v>
      </c>
      <c r="E151" s="6">
        <v>821.25</v>
      </c>
      <c r="F151" s="6">
        <v>253.5</v>
      </c>
      <c r="L151" s="6"/>
      <c r="M151" s="6">
        <v>16.25</v>
      </c>
      <c r="N151" s="6">
        <v>34.21875</v>
      </c>
      <c r="O151" s="6">
        <v>34.21875</v>
      </c>
      <c r="P151" s="6">
        <v>10.5625</v>
      </c>
    </row>
    <row r="152" spans="1:16" x14ac:dyDescent="0.25">
      <c r="A152" t="s">
        <v>144</v>
      </c>
      <c r="B152" s="6"/>
      <c r="C152" s="6">
        <v>395</v>
      </c>
      <c r="D152" s="6">
        <v>825.25</v>
      </c>
      <c r="E152" s="6">
        <v>825.25</v>
      </c>
      <c r="F152" s="6">
        <v>257.5</v>
      </c>
      <c r="L152" s="6"/>
      <c r="M152" s="6">
        <v>16.4583333333333</v>
      </c>
      <c r="N152" s="6">
        <v>34.3854166666667</v>
      </c>
      <c r="O152" s="6">
        <v>34.3854166666667</v>
      </c>
      <c r="P152" s="6">
        <v>10.7291666666667</v>
      </c>
    </row>
    <row r="153" spans="1:16" x14ac:dyDescent="0.25">
      <c r="A153" t="s">
        <v>145</v>
      </c>
      <c r="B153" s="6"/>
      <c r="C153" s="6">
        <v>397</v>
      </c>
      <c r="D153" s="6">
        <v>826.75</v>
      </c>
      <c r="E153" s="6">
        <v>826.75</v>
      </c>
      <c r="F153" s="6">
        <v>259</v>
      </c>
      <c r="L153" s="6"/>
      <c r="M153" s="6">
        <v>16.5416666666667</v>
      </c>
      <c r="N153" s="6">
        <v>34.4479166666667</v>
      </c>
      <c r="O153" s="6">
        <v>34.4479166666667</v>
      </c>
      <c r="P153" s="6">
        <v>10.7916666666667</v>
      </c>
    </row>
    <row r="154" spans="1:16" x14ac:dyDescent="0.25">
      <c r="A154" t="s">
        <v>146</v>
      </c>
      <c r="B154" s="6"/>
      <c r="C154" s="6">
        <v>403</v>
      </c>
      <c r="D154" s="6">
        <v>835.75</v>
      </c>
      <c r="E154" s="6">
        <v>835.75</v>
      </c>
      <c r="F154" s="6">
        <v>263</v>
      </c>
      <c r="L154" s="6"/>
      <c r="M154" s="6">
        <v>16.7916666666667</v>
      </c>
      <c r="N154" s="6">
        <v>34.8229166666667</v>
      </c>
      <c r="O154" s="6">
        <v>34.8229166666667</v>
      </c>
      <c r="P154" s="6">
        <v>10.9583333333333</v>
      </c>
    </row>
    <row r="155" spans="1:16" x14ac:dyDescent="0.25">
      <c r="A155" t="s">
        <v>147</v>
      </c>
      <c r="B155" s="6"/>
      <c r="C155" s="6">
        <v>404</v>
      </c>
      <c r="D155" s="6">
        <v>837</v>
      </c>
      <c r="E155" s="6">
        <v>837</v>
      </c>
      <c r="F155" s="6">
        <v>263.75</v>
      </c>
      <c r="L155" s="6"/>
      <c r="M155" s="6">
        <v>16.8333333333333</v>
      </c>
      <c r="N155" s="6">
        <v>34.875</v>
      </c>
      <c r="O155" s="6">
        <v>34.875</v>
      </c>
      <c r="P155" s="6">
        <v>10.9895833333333</v>
      </c>
    </row>
    <row r="156" spans="1:16" x14ac:dyDescent="0.25">
      <c r="A156" t="s">
        <v>148</v>
      </c>
      <c r="B156" s="6"/>
      <c r="C156" s="6">
        <v>415</v>
      </c>
      <c r="D156" s="6">
        <v>845.25</v>
      </c>
      <c r="E156" s="6">
        <v>845.25</v>
      </c>
      <c r="F156" s="6">
        <v>271.25</v>
      </c>
      <c r="L156" s="6"/>
      <c r="M156" s="6">
        <v>17.2916666666667</v>
      </c>
      <c r="N156" s="6">
        <v>35.21875</v>
      </c>
      <c r="O156" s="6">
        <v>35.21875</v>
      </c>
      <c r="P156" s="6">
        <v>11.3020833333333</v>
      </c>
    </row>
    <row r="157" spans="1:16" x14ac:dyDescent="0.25">
      <c r="A157" t="s">
        <v>149</v>
      </c>
      <c r="B157" s="6"/>
      <c r="C157" s="6">
        <v>418</v>
      </c>
      <c r="D157" s="6">
        <v>847.25</v>
      </c>
      <c r="E157" s="6">
        <v>847.25</v>
      </c>
      <c r="F157" s="6">
        <v>273.25</v>
      </c>
      <c r="L157" s="6"/>
      <c r="M157" s="6">
        <v>17.4166666666667</v>
      </c>
      <c r="N157" s="6">
        <v>35.3020833333333</v>
      </c>
      <c r="O157" s="6">
        <v>35.3020833333333</v>
      </c>
      <c r="P157" s="6">
        <v>11.3854166666667</v>
      </c>
    </row>
    <row r="158" spans="1:16" x14ac:dyDescent="0.25">
      <c r="A158" t="s">
        <v>150</v>
      </c>
      <c r="B158" s="6"/>
      <c r="C158" s="6">
        <v>418.4</v>
      </c>
      <c r="D158" s="6">
        <v>847.25</v>
      </c>
      <c r="E158" s="6"/>
      <c r="F158" s="6">
        <v>273.5</v>
      </c>
      <c r="L158" s="6"/>
      <c r="M158" s="6">
        <v>17.433333333333302</v>
      </c>
      <c r="N158" s="6">
        <v>35.3020833333333</v>
      </c>
      <c r="O158" s="6"/>
      <c r="P158" s="6">
        <v>11.3958333333333</v>
      </c>
    </row>
    <row r="159" spans="1:16" x14ac:dyDescent="0.25">
      <c r="A159" t="s">
        <v>151</v>
      </c>
      <c r="B159" s="6"/>
      <c r="C159" s="6">
        <v>429.9</v>
      </c>
      <c r="D159" s="6">
        <v>854.25</v>
      </c>
      <c r="E159" s="6">
        <v>854.25</v>
      </c>
      <c r="F159" s="6">
        <v>280.5</v>
      </c>
      <c r="L159" s="6"/>
      <c r="M159" s="6">
        <v>17.912500000000001</v>
      </c>
      <c r="N159" s="6">
        <v>35.59375</v>
      </c>
      <c r="O159" s="6">
        <v>35.59375</v>
      </c>
      <c r="P159" s="6">
        <v>11.6875</v>
      </c>
    </row>
    <row r="160" spans="1:16" x14ac:dyDescent="0.25">
      <c r="A160" t="s">
        <v>152</v>
      </c>
      <c r="B160" s="6"/>
      <c r="C160" s="6">
        <v>430.9</v>
      </c>
      <c r="D160" s="6">
        <v>854.5</v>
      </c>
      <c r="E160" s="6">
        <v>854.5</v>
      </c>
      <c r="F160" s="6">
        <v>281.25</v>
      </c>
      <c r="L160" s="6"/>
      <c r="M160" s="6">
        <v>17.954166666666701</v>
      </c>
      <c r="N160" s="6">
        <v>35.6041666666667</v>
      </c>
      <c r="O160" s="6">
        <v>35.6041666666667</v>
      </c>
      <c r="P160" s="6">
        <v>11.71875</v>
      </c>
    </row>
    <row r="161" spans="1:16" x14ac:dyDescent="0.25">
      <c r="A161" t="s">
        <v>153</v>
      </c>
      <c r="B161" s="6"/>
      <c r="C161" s="6">
        <v>435.9</v>
      </c>
      <c r="D161" s="6">
        <v>857</v>
      </c>
      <c r="E161" s="6">
        <v>857</v>
      </c>
      <c r="F161" s="6">
        <v>284.25</v>
      </c>
      <c r="L161" s="6"/>
      <c r="M161" s="6">
        <v>18.162500000000001</v>
      </c>
      <c r="N161" s="6">
        <v>35.7083333333333</v>
      </c>
      <c r="O161" s="6">
        <v>35.7083333333333</v>
      </c>
      <c r="P161" s="6">
        <v>11.84375</v>
      </c>
    </row>
    <row r="162" spans="1:16" x14ac:dyDescent="0.25">
      <c r="A162" t="s">
        <v>154</v>
      </c>
      <c r="B162" s="6"/>
      <c r="C162" s="6">
        <v>441.9</v>
      </c>
      <c r="D162" s="6">
        <v>861.25</v>
      </c>
      <c r="E162" s="6">
        <v>861.25</v>
      </c>
      <c r="F162" s="6">
        <v>288.25</v>
      </c>
      <c r="L162" s="6"/>
      <c r="M162" s="6">
        <v>18.412500000000001</v>
      </c>
      <c r="N162" s="6">
        <v>35.8854166666667</v>
      </c>
      <c r="O162" s="6">
        <v>35.8854166666667</v>
      </c>
      <c r="P162" s="6">
        <v>12.0104166666667</v>
      </c>
    </row>
    <row r="163" spans="1:16" x14ac:dyDescent="0.25">
      <c r="A163" t="s">
        <v>155</v>
      </c>
      <c r="B163" s="6"/>
      <c r="C163" s="6">
        <v>441.9</v>
      </c>
      <c r="D163" s="6">
        <v>864</v>
      </c>
      <c r="E163" s="6">
        <v>864</v>
      </c>
      <c r="F163" s="6">
        <v>288.25</v>
      </c>
      <c r="L163" s="6"/>
      <c r="M163" s="6">
        <v>18.412500000000001</v>
      </c>
      <c r="N163" s="6">
        <v>36</v>
      </c>
      <c r="O163" s="6">
        <v>36</v>
      </c>
      <c r="P163" s="6">
        <v>12.0104166666667</v>
      </c>
    </row>
    <row r="164" spans="1:16" x14ac:dyDescent="0.25">
      <c r="A164" t="s">
        <v>156</v>
      </c>
      <c r="B164" s="6"/>
      <c r="C164" s="6">
        <v>444.9</v>
      </c>
      <c r="D164" s="6">
        <v>865.25</v>
      </c>
      <c r="E164" s="6">
        <v>865.25</v>
      </c>
      <c r="F164" s="6">
        <v>290.25</v>
      </c>
      <c r="L164" s="6"/>
      <c r="M164" s="6">
        <v>18.537500000000001</v>
      </c>
      <c r="N164" s="6">
        <v>36.0520833333333</v>
      </c>
      <c r="O164" s="6">
        <v>36.0520833333333</v>
      </c>
      <c r="P164" s="6">
        <v>12.09375</v>
      </c>
    </row>
    <row r="165" spans="1:16" x14ac:dyDescent="0.25">
      <c r="A165" t="s">
        <v>157</v>
      </c>
      <c r="B165" s="6"/>
      <c r="C165" s="6">
        <v>448.9</v>
      </c>
      <c r="D165" s="6">
        <v>867.75</v>
      </c>
      <c r="E165" s="6">
        <v>867.75</v>
      </c>
      <c r="F165" s="6">
        <v>293.25</v>
      </c>
      <c r="L165" s="6"/>
      <c r="M165" s="6">
        <v>18.704166666666701</v>
      </c>
      <c r="N165" s="6">
        <v>36.15625</v>
      </c>
      <c r="O165" s="6">
        <v>36.15625</v>
      </c>
      <c r="P165" s="6">
        <v>12.21875</v>
      </c>
    </row>
    <row r="166" spans="1:16" x14ac:dyDescent="0.25">
      <c r="A166" t="s">
        <v>158</v>
      </c>
      <c r="B166" s="6"/>
      <c r="C166" s="6">
        <v>454.9</v>
      </c>
      <c r="D166" s="6">
        <v>875</v>
      </c>
      <c r="E166" s="6">
        <v>875</v>
      </c>
      <c r="F166" s="6">
        <v>297.75</v>
      </c>
      <c r="L166" s="6"/>
      <c r="M166" s="6">
        <v>18.954166666666701</v>
      </c>
      <c r="N166" s="6">
        <v>36.4583333333333</v>
      </c>
      <c r="O166" s="6">
        <v>36.4583333333333</v>
      </c>
      <c r="P166" s="6">
        <v>12.40625</v>
      </c>
    </row>
    <row r="167" spans="1:16" x14ac:dyDescent="0.25">
      <c r="A167" t="s">
        <v>159</v>
      </c>
      <c r="B167" s="6"/>
      <c r="C167" s="6">
        <v>456.9</v>
      </c>
      <c r="D167" s="6">
        <v>876</v>
      </c>
      <c r="E167" s="6">
        <v>876</v>
      </c>
      <c r="F167" s="6">
        <v>299.25</v>
      </c>
      <c r="L167" s="6"/>
      <c r="M167" s="6">
        <v>19.037500000000001</v>
      </c>
      <c r="N167" s="6">
        <v>36.5</v>
      </c>
      <c r="O167" s="6">
        <v>36.5</v>
      </c>
      <c r="P167" s="6">
        <v>12.46875</v>
      </c>
    </row>
    <row r="168" spans="1:16" x14ac:dyDescent="0.25">
      <c r="A168" t="s">
        <v>160</v>
      </c>
      <c r="B168" s="6"/>
      <c r="C168" s="6">
        <v>457.9</v>
      </c>
      <c r="D168" s="6">
        <v>880</v>
      </c>
      <c r="E168" s="6">
        <v>880</v>
      </c>
      <c r="F168" s="6">
        <v>299.75</v>
      </c>
      <c r="L168" s="6"/>
      <c r="M168" s="6">
        <v>19.079166666666701</v>
      </c>
      <c r="N168" s="6">
        <v>36.6666666666667</v>
      </c>
      <c r="O168" s="6">
        <v>36.6666666666667</v>
      </c>
      <c r="P168" s="6">
        <v>12.4895833333333</v>
      </c>
    </row>
    <row r="169" spans="1:16" x14ac:dyDescent="0.25">
      <c r="A169" t="s">
        <v>161</v>
      </c>
      <c r="B169" s="6"/>
      <c r="C169" s="6">
        <v>468.9</v>
      </c>
      <c r="D169" s="6">
        <v>889.5</v>
      </c>
      <c r="E169" s="6">
        <v>889.5</v>
      </c>
      <c r="F169" s="6">
        <v>307.75</v>
      </c>
      <c r="L169" s="6"/>
      <c r="M169" s="6">
        <v>19.537500000000001</v>
      </c>
      <c r="N169" s="6">
        <v>37.0625</v>
      </c>
      <c r="O169" s="6">
        <v>37.0625</v>
      </c>
      <c r="P169" s="6">
        <v>12.8229166666667</v>
      </c>
    </row>
    <row r="170" spans="1:16" x14ac:dyDescent="0.25">
      <c r="A170" t="s">
        <v>162</v>
      </c>
      <c r="B170" s="6"/>
      <c r="C170" s="6">
        <v>481.9</v>
      </c>
      <c r="D170" s="6">
        <v>899.25</v>
      </c>
      <c r="E170" s="6">
        <v>899.25</v>
      </c>
      <c r="F170" s="6">
        <v>316.75</v>
      </c>
      <c r="L170" s="6"/>
      <c r="M170" s="6">
        <v>20.079166666666701</v>
      </c>
      <c r="N170" s="6">
        <v>37.46875</v>
      </c>
      <c r="O170" s="6">
        <v>37.46875</v>
      </c>
      <c r="P170" s="6">
        <v>13.1979166666667</v>
      </c>
    </row>
    <row r="171" spans="1:16" x14ac:dyDescent="0.25">
      <c r="A171" t="s">
        <v>163</v>
      </c>
      <c r="B171" s="6"/>
      <c r="C171" s="6">
        <v>483.9</v>
      </c>
      <c r="D171" s="6">
        <v>901.75</v>
      </c>
      <c r="E171" s="6">
        <v>901.75</v>
      </c>
      <c r="F171" s="6">
        <v>318</v>
      </c>
      <c r="L171" s="6"/>
      <c r="M171" s="6">
        <v>20.162500000000001</v>
      </c>
      <c r="N171" s="6">
        <v>37.5729166666667</v>
      </c>
      <c r="O171" s="6">
        <v>37.5729166666667</v>
      </c>
      <c r="P171" s="6">
        <v>13.25</v>
      </c>
    </row>
    <row r="172" spans="1:16" x14ac:dyDescent="0.25">
      <c r="A172" t="s">
        <v>164</v>
      </c>
      <c r="B172" s="6"/>
      <c r="C172" s="6">
        <v>487.9</v>
      </c>
      <c r="D172" s="6">
        <v>901.75</v>
      </c>
      <c r="E172" s="6"/>
      <c r="F172" s="6">
        <v>321</v>
      </c>
      <c r="L172" s="6"/>
      <c r="M172" s="6">
        <v>20.329166666666701</v>
      </c>
      <c r="N172" s="6">
        <v>37.5729166666667</v>
      </c>
      <c r="O172" s="6"/>
      <c r="P172" s="6">
        <v>13.375</v>
      </c>
    </row>
    <row r="173" spans="1:16" x14ac:dyDescent="0.25">
      <c r="A173" t="s">
        <v>165</v>
      </c>
      <c r="B173" s="6"/>
      <c r="C173" s="6">
        <v>492.9</v>
      </c>
      <c r="D173" s="6">
        <v>905.5</v>
      </c>
      <c r="E173" s="6">
        <v>905.5</v>
      </c>
      <c r="F173" s="6">
        <v>324.25</v>
      </c>
      <c r="L173" s="6"/>
      <c r="M173" s="6">
        <v>20.537500000000001</v>
      </c>
      <c r="N173" s="6">
        <v>37.7291666666667</v>
      </c>
      <c r="O173" s="6">
        <v>37.7291666666667</v>
      </c>
      <c r="P173" s="6">
        <v>13.5104166666667</v>
      </c>
    </row>
    <row r="174" spans="1:16" x14ac:dyDescent="0.25">
      <c r="A174" t="s">
        <v>166</v>
      </c>
      <c r="B174" s="6"/>
      <c r="C174" s="6">
        <v>503.9</v>
      </c>
      <c r="D174" s="6">
        <v>919.5</v>
      </c>
      <c r="E174" s="6">
        <v>919.5</v>
      </c>
      <c r="F174" s="6">
        <v>332</v>
      </c>
      <c r="L174" s="6"/>
      <c r="M174" s="6">
        <v>20.995833333333302</v>
      </c>
      <c r="N174" s="6">
        <v>38.3125</v>
      </c>
      <c r="O174" s="6">
        <v>38.3125</v>
      </c>
      <c r="P174" s="6">
        <v>13.8333333333333</v>
      </c>
    </row>
    <row r="175" spans="1:16" x14ac:dyDescent="0.25">
      <c r="A175" t="s">
        <v>167</v>
      </c>
      <c r="B175" s="6"/>
      <c r="C175" s="6">
        <v>507.9</v>
      </c>
      <c r="D175" s="6">
        <v>919.5</v>
      </c>
      <c r="E175" s="6"/>
      <c r="F175" s="6">
        <v>332</v>
      </c>
      <c r="L175" s="6"/>
      <c r="M175" s="6">
        <v>21.162500000000001</v>
      </c>
      <c r="N175" s="6">
        <v>38.3125</v>
      </c>
      <c r="O175" s="6"/>
      <c r="P175" s="6">
        <v>13.8333333333333</v>
      </c>
    </row>
    <row r="176" spans="1:16" x14ac:dyDescent="0.25">
      <c r="A176" t="s">
        <v>168</v>
      </c>
      <c r="B176" s="6"/>
      <c r="C176" s="6">
        <v>510.9</v>
      </c>
      <c r="D176" s="6">
        <v>925.5</v>
      </c>
      <c r="E176" s="6">
        <v>925.5</v>
      </c>
      <c r="F176" s="6">
        <v>334</v>
      </c>
      <c r="L176" s="6"/>
      <c r="M176" s="6">
        <v>21.287500000000001</v>
      </c>
      <c r="N176" s="6">
        <v>38.5625</v>
      </c>
      <c r="O176" s="6">
        <v>38.5625</v>
      </c>
      <c r="P176" s="6">
        <v>13.9166666666667</v>
      </c>
    </row>
    <row r="177" spans="1:16" x14ac:dyDescent="0.25">
      <c r="A177" t="s">
        <v>169</v>
      </c>
      <c r="B177" s="6"/>
      <c r="C177" s="6">
        <v>516.9</v>
      </c>
      <c r="D177" s="6">
        <v>929</v>
      </c>
      <c r="E177" s="6">
        <v>929</v>
      </c>
      <c r="F177" s="6">
        <v>338.5</v>
      </c>
      <c r="L177" s="6"/>
      <c r="M177" s="6">
        <v>21.537500000000001</v>
      </c>
      <c r="N177" s="6">
        <v>38.7083333333333</v>
      </c>
      <c r="O177" s="6">
        <v>38.7083333333333</v>
      </c>
      <c r="P177" s="6">
        <v>14.1041666666667</v>
      </c>
    </row>
    <row r="178" spans="1:16" x14ac:dyDescent="0.25">
      <c r="A178" t="s">
        <v>170</v>
      </c>
      <c r="B178" s="6"/>
      <c r="C178" s="6">
        <v>522.9</v>
      </c>
      <c r="D178" s="6">
        <v>936.25</v>
      </c>
      <c r="E178" s="6">
        <v>936.25</v>
      </c>
      <c r="F178" s="6">
        <v>342.5</v>
      </c>
      <c r="L178" s="6"/>
      <c r="M178" s="6">
        <v>21.787500000000001</v>
      </c>
      <c r="N178" s="6">
        <v>39.0104166666667</v>
      </c>
      <c r="O178" s="6">
        <v>39.0104166666667</v>
      </c>
      <c r="P178" s="6">
        <v>14.2708333333333</v>
      </c>
    </row>
    <row r="179" spans="1:16" x14ac:dyDescent="0.25">
      <c r="A179" t="s">
        <v>171</v>
      </c>
      <c r="B179" s="6"/>
      <c r="C179" s="6">
        <v>532.9</v>
      </c>
      <c r="D179" s="6">
        <v>943.5</v>
      </c>
      <c r="E179" s="6">
        <v>943.5</v>
      </c>
      <c r="F179" s="6">
        <v>349.5</v>
      </c>
      <c r="L179" s="6"/>
      <c r="M179" s="6">
        <v>22.204166666666701</v>
      </c>
      <c r="N179" s="6">
        <v>39.3125</v>
      </c>
      <c r="O179" s="6">
        <v>39.3125</v>
      </c>
      <c r="P179" s="6">
        <v>14.5625</v>
      </c>
    </row>
    <row r="180" spans="1:16" x14ac:dyDescent="0.25">
      <c r="A180" t="s">
        <v>172</v>
      </c>
      <c r="B180" s="6"/>
      <c r="C180" s="6">
        <v>538.9</v>
      </c>
      <c r="D180" s="6">
        <v>943.5</v>
      </c>
      <c r="E180" s="6"/>
      <c r="F180" s="6">
        <v>349.5</v>
      </c>
      <c r="L180" s="6"/>
      <c r="M180" s="6">
        <v>22.454166666666701</v>
      </c>
      <c r="N180" s="6">
        <v>39.3125</v>
      </c>
      <c r="O180" s="6"/>
      <c r="P180" s="6">
        <v>14.5625</v>
      </c>
    </row>
    <row r="181" spans="1:16" x14ac:dyDescent="0.25">
      <c r="A181" t="s">
        <v>173</v>
      </c>
      <c r="B181" s="6"/>
      <c r="C181" s="6">
        <v>541.9</v>
      </c>
      <c r="D181" s="6">
        <v>943.5</v>
      </c>
      <c r="E181" s="6"/>
      <c r="F181" s="6">
        <v>351.5</v>
      </c>
      <c r="L181" s="6"/>
      <c r="M181" s="6">
        <v>22.579166666666701</v>
      </c>
      <c r="N181" s="6">
        <v>39.3125</v>
      </c>
      <c r="O181" s="6"/>
      <c r="P181" s="6">
        <v>14.6458333333333</v>
      </c>
    </row>
    <row r="182" spans="1:16" x14ac:dyDescent="0.25">
      <c r="A182" t="s">
        <v>55</v>
      </c>
      <c r="B182" s="6"/>
      <c r="C182" s="6">
        <v>544.9</v>
      </c>
      <c r="D182" s="6">
        <v>943.5</v>
      </c>
      <c r="E182" s="6"/>
      <c r="F182" s="6">
        <v>353.5</v>
      </c>
      <c r="L182" s="6"/>
      <c r="M182" s="6">
        <v>22.704166666666701</v>
      </c>
      <c r="N182" s="6">
        <v>39.3125</v>
      </c>
      <c r="O182" s="6"/>
      <c r="P182" s="6">
        <v>14.7291666666667</v>
      </c>
    </row>
    <row r="183" spans="1:16" x14ac:dyDescent="0.25">
      <c r="A183" t="s">
        <v>174</v>
      </c>
      <c r="B183" s="6"/>
      <c r="C183" s="6">
        <v>544.9</v>
      </c>
      <c r="D183" s="6">
        <v>947.75</v>
      </c>
      <c r="E183" s="6">
        <v>947.75</v>
      </c>
      <c r="F183" s="6">
        <v>353.5</v>
      </c>
      <c r="L183" s="6"/>
      <c r="M183" s="6">
        <v>22.704166666666701</v>
      </c>
      <c r="N183" s="6">
        <v>39.4895833333333</v>
      </c>
      <c r="O183" s="6">
        <v>39.4895833333333</v>
      </c>
      <c r="P183" s="6">
        <v>14.7291666666667</v>
      </c>
    </row>
    <row r="184" spans="1:16" x14ac:dyDescent="0.25">
      <c r="A184" t="s">
        <v>175</v>
      </c>
      <c r="B184" s="6"/>
      <c r="C184" s="6">
        <v>544.9</v>
      </c>
      <c r="D184" s="6">
        <v>957.5</v>
      </c>
      <c r="E184" s="6">
        <v>957.5</v>
      </c>
      <c r="F184" s="6">
        <v>353.5</v>
      </c>
      <c r="L184" s="6"/>
      <c r="M184" s="6">
        <v>22.704166666666701</v>
      </c>
      <c r="N184" s="6">
        <v>39.8958333333333</v>
      </c>
      <c r="O184" s="6">
        <v>39.8958333333333</v>
      </c>
      <c r="P184" s="6">
        <v>14.7291666666667</v>
      </c>
    </row>
    <row r="185" spans="1:16" x14ac:dyDescent="0.25">
      <c r="A185" t="s">
        <v>176</v>
      </c>
      <c r="B185" s="6"/>
      <c r="C185" s="6">
        <v>544.9</v>
      </c>
      <c r="D185" s="6">
        <v>957.5</v>
      </c>
      <c r="E185" s="6"/>
      <c r="F185" s="6">
        <v>353.5</v>
      </c>
      <c r="L185" s="6"/>
      <c r="M185" s="6">
        <v>22.704166666666701</v>
      </c>
      <c r="N185" s="6">
        <v>39.8958333333333</v>
      </c>
      <c r="O185" s="6"/>
      <c r="P185" s="6">
        <v>14.7291666666667</v>
      </c>
    </row>
    <row r="186" spans="1:16" x14ac:dyDescent="0.25">
      <c r="A186" t="s">
        <v>177</v>
      </c>
      <c r="B186" s="6"/>
      <c r="C186" s="6">
        <v>544.9</v>
      </c>
      <c r="D186" s="6">
        <v>964.75</v>
      </c>
      <c r="E186" s="6">
        <v>964.75</v>
      </c>
      <c r="F186" s="6">
        <v>353.5</v>
      </c>
      <c r="L186" s="6"/>
      <c r="M186" s="6">
        <v>22.704166666666701</v>
      </c>
      <c r="N186" s="6">
        <v>40.1979166666667</v>
      </c>
      <c r="O186" s="6">
        <v>40.1979166666667</v>
      </c>
      <c r="P186" s="6">
        <v>14.7291666666667</v>
      </c>
    </row>
    <row r="187" spans="1:16" x14ac:dyDescent="0.25">
      <c r="A187" t="s">
        <v>178</v>
      </c>
      <c r="B187" s="6"/>
      <c r="C187" s="6">
        <v>544.9</v>
      </c>
      <c r="D187" s="6">
        <v>973</v>
      </c>
      <c r="E187" s="6">
        <v>973</v>
      </c>
      <c r="F187" s="6">
        <v>353.5</v>
      </c>
      <c r="L187" s="6"/>
      <c r="M187" s="6">
        <v>22.704166666666701</v>
      </c>
      <c r="N187" s="6">
        <v>40.5416666666667</v>
      </c>
      <c r="O187" s="6">
        <v>40.5416666666667</v>
      </c>
      <c r="P187" s="6">
        <v>14.7291666666667</v>
      </c>
    </row>
    <row r="188" spans="1:16" x14ac:dyDescent="0.25">
      <c r="A188" t="s">
        <v>179</v>
      </c>
      <c r="B188" s="6"/>
      <c r="C188" s="6">
        <v>544.9</v>
      </c>
      <c r="D188" s="6">
        <v>974</v>
      </c>
      <c r="E188" s="6">
        <v>974</v>
      </c>
      <c r="F188" s="6">
        <v>353.5</v>
      </c>
      <c r="L188" s="6"/>
      <c r="M188" s="6">
        <v>22.704166666666701</v>
      </c>
      <c r="N188" s="6">
        <v>40.5833333333333</v>
      </c>
      <c r="O188" s="6">
        <v>40.5833333333333</v>
      </c>
      <c r="P188" s="6">
        <v>14.7291666666667</v>
      </c>
    </row>
    <row r="189" spans="1:16" x14ac:dyDescent="0.25">
      <c r="A189" t="s">
        <v>180</v>
      </c>
      <c r="B189" s="6"/>
      <c r="C189" s="6">
        <v>544.9</v>
      </c>
      <c r="D189" s="6">
        <v>975.5</v>
      </c>
      <c r="E189" s="6">
        <v>975.5</v>
      </c>
      <c r="F189" s="6">
        <v>353.5</v>
      </c>
      <c r="L189" s="6"/>
      <c r="M189" s="6">
        <v>22.704166666666701</v>
      </c>
      <c r="N189" s="6">
        <v>40.6458333333333</v>
      </c>
      <c r="O189" s="6">
        <v>40.6458333333333</v>
      </c>
      <c r="P189" s="6">
        <v>14.7291666666667</v>
      </c>
    </row>
    <row r="190" spans="1:16" x14ac:dyDescent="0.25">
      <c r="A190" t="s">
        <v>181</v>
      </c>
      <c r="B190" s="6"/>
      <c r="C190" s="6">
        <v>544.9</v>
      </c>
      <c r="D190" s="6">
        <v>979.5</v>
      </c>
      <c r="E190" s="6">
        <v>979.5</v>
      </c>
      <c r="F190" s="6">
        <v>353.5</v>
      </c>
      <c r="L190" s="6"/>
      <c r="M190" s="6">
        <v>22.704166666666701</v>
      </c>
      <c r="N190" s="6">
        <v>40.8125</v>
      </c>
      <c r="O190" s="6">
        <v>40.8125</v>
      </c>
      <c r="P190" s="6">
        <v>14.7291666666667</v>
      </c>
    </row>
    <row r="191" spans="1:16" x14ac:dyDescent="0.25">
      <c r="A191" t="s">
        <v>182</v>
      </c>
      <c r="B191" s="6"/>
      <c r="C191" s="6">
        <v>548.9</v>
      </c>
      <c r="D191" s="6">
        <v>983</v>
      </c>
      <c r="E191" s="6">
        <v>983</v>
      </c>
      <c r="F191" s="6">
        <v>356.5</v>
      </c>
      <c r="L191" s="6"/>
      <c r="M191" s="6">
        <v>22.870833333333302</v>
      </c>
      <c r="N191" s="6">
        <v>40.9583333333333</v>
      </c>
      <c r="O191" s="6">
        <v>40.9583333333333</v>
      </c>
      <c r="P191" s="6">
        <v>14.8541666666667</v>
      </c>
    </row>
    <row r="192" spans="1:16" x14ac:dyDescent="0.25">
      <c r="A192" t="s">
        <v>183</v>
      </c>
      <c r="B192" s="6"/>
      <c r="C192" s="6">
        <v>576.9</v>
      </c>
      <c r="D192" s="6">
        <v>1008.75</v>
      </c>
      <c r="E192" s="6">
        <v>1008.75</v>
      </c>
      <c r="F192" s="6">
        <v>374.5</v>
      </c>
      <c r="L192" s="6"/>
      <c r="M192" s="6">
        <v>24.037500000000001</v>
      </c>
      <c r="N192" s="6">
        <v>42.03125</v>
      </c>
      <c r="O192" s="6">
        <v>42.03125</v>
      </c>
      <c r="P192" s="6">
        <v>15.6041666666667</v>
      </c>
    </row>
    <row r="193" spans="1:16" x14ac:dyDescent="0.25">
      <c r="A193" t="s">
        <v>184</v>
      </c>
      <c r="B193" s="6"/>
      <c r="C193" s="6">
        <v>590.9</v>
      </c>
      <c r="D193" s="6">
        <v>1018.75</v>
      </c>
      <c r="E193" s="6">
        <v>1018.75</v>
      </c>
      <c r="F193" s="6">
        <v>384.5</v>
      </c>
      <c r="L193" s="6"/>
      <c r="M193" s="6">
        <v>24.620833333333302</v>
      </c>
      <c r="N193" s="6">
        <v>42.4479166666667</v>
      </c>
      <c r="O193" s="6">
        <v>42.4479166666667</v>
      </c>
      <c r="P193" s="6">
        <v>16.0208333333333</v>
      </c>
    </row>
    <row r="194" spans="1:16" x14ac:dyDescent="0.25">
      <c r="A194" t="s">
        <v>185</v>
      </c>
      <c r="B194" s="6"/>
      <c r="C194" s="6">
        <v>598.9</v>
      </c>
      <c r="D194" s="6">
        <v>1025.5</v>
      </c>
      <c r="E194" s="6">
        <v>1025.5</v>
      </c>
      <c r="F194" s="6">
        <v>390</v>
      </c>
      <c r="L194" s="6"/>
      <c r="M194" s="6">
        <v>24.954166666666701</v>
      </c>
      <c r="N194" s="6">
        <v>42.7291666666667</v>
      </c>
      <c r="O194" s="6">
        <v>42.7291666666667</v>
      </c>
      <c r="P194" s="6">
        <v>16.25</v>
      </c>
    </row>
    <row r="195" spans="1:16" x14ac:dyDescent="0.25">
      <c r="A195" t="s">
        <v>186</v>
      </c>
      <c r="B195" s="6"/>
      <c r="C195" s="6">
        <v>601.9</v>
      </c>
      <c r="D195" s="6">
        <v>1027</v>
      </c>
      <c r="E195" s="6">
        <v>1027</v>
      </c>
      <c r="F195" s="6">
        <v>392</v>
      </c>
      <c r="L195" s="6"/>
      <c r="M195" s="6">
        <v>25.079166666666701</v>
      </c>
      <c r="N195" s="6">
        <v>42.7916666666667</v>
      </c>
      <c r="O195" s="6">
        <v>42.7916666666667</v>
      </c>
      <c r="P195" s="6">
        <v>16.3333333333333</v>
      </c>
    </row>
    <row r="196" spans="1:16" x14ac:dyDescent="0.25">
      <c r="A196" t="s">
        <v>187</v>
      </c>
      <c r="B196" s="6"/>
      <c r="C196" s="6">
        <v>607.9</v>
      </c>
      <c r="D196" s="6">
        <v>1031.25</v>
      </c>
      <c r="E196" s="6">
        <v>1031.25</v>
      </c>
      <c r="F196" s="6">
        <v>396.5</v>
      </c>
      <c r="L196" s="6"/>
      <c r="M196" s="6">
        <v>25.329166666666701</v>
      </c>
      <c r="N196" s="6">
        <v>42.96875</v>
      </c>
      <c r="O196" s="6">
        <v>42.96875</v>
      </c>
      <c r="P196" s="6">
        <v>16.5208333333333</v>
      </c>
    </row>
    <row r="197" spans="1:16" x14ac:dyDescent="0.25">
      <c r="A197" t="s">
        <v>188</v>
      </c>
      <c r="B197" s="6"/>
      <c r="C197" s="6">
        <v>611.9</v>
      </c>
      <c r="D197" s="6">
        <v>1033.25</v>
      </c>
      <c r="E197" s="6">
        <v>1033.25</v>
      </c>
      <c r="F197" s="6">
        <v>399.5</v>
      </c>
      <c r="L197" s="6"/>
      <c r="M197" s="6">
        <v>25.495833333333302</v>
      </c>
      <c r="N197" s="6">
        <v>43.0520833333333</v>
      </c>
      <c r="O197" s="6">
        <v>43.0520833333333</v>
      </c>
      <c r="P197" s="6">
        <v>16.6458333333333</v>
      </c>
    </row>
    <row r="198" spans="1:16" x14ac:dyDescent="0.25">
      <c r="A198" t="s">
        <v>189</v>
      </c>
      <c r="B198" s="6"/>
      <c r="C198" s="6">
        <v>617.9</v>
      </c>
      <c r="D198" s="6">
        <v>1036.5</v>
      </c>
      <c r="E198" s="6">
        <v>1036.5</v>
      </c>
      <c r="F198" s="6">
        <v>403.5</v>
      </c>
      <c r="L198" s="6"/>
      <c r="M198" s="6">
        <v>25.745833333333302</v>
      </c>
      <c r="N198" s="6">
        <v>43.1875</v>
      </c>
      <c r="O198" s="6">
        <v>43.1875</v>
      </c>
      <c r="P198" s="6">
        <v>16.8125</v>
      </c>
    </row>
    <row r="199" spans="1:16" x14ac:dyDescent="0.25">
      <c r="A199" t="s">
        <v>190</v>
      </c>
      <c r="B199" s="6"/>
      <c r="C199" s="6">
        <v>619.9</v>
      </c>
      <c r="D199" s="6">
        <v>1041.5</v>
      </c>
      <c r="E199" s="6">
        <v>1041.5</v>
      </c>
      <c r="F199" s="6">
        <v>404.5</v>
      </c>
      <c r="L199" s="6"/>
      <c r="M199" s="6">
        <v>25.829166666666701</v>
      </c>
      <c r="N199" s="6">
        <v>43.3958333333333</v>
      </c>
      <c r="O199" s="6">
        <v>43.3958333333333</v>
      </c>
      <c r="P199" s="6">
        <v>16.8541666666667</v>
      </c>
    </row>
    <row r="200" spans="1:16" x14ac:dyDescent="0.25">
      <c r="A200" t="s">
        <v>191</v>
      </c>
      <c r="B200" s="6"/>
      <c r="C200" s="6">
        <v>623.9</v>
      </c>
      <c r="D200" s="6">
        <v>1043.5</v>
      </c>
      <c r="E200" s="6">
        <v>1043.5</v>
      </c>
      <c r="F200" s="6">
        <v>407.25</v>
      </c>
      <c r="L200" s="6"/>
      <c r="M200" s="6">
        <v>25.995833333333302</v>
      </c>
      <c r="N200" s="6">
        <v>43.4791666666667</v>
      </c>
      <c r="O200" s="6">
        <v>43.4791666666667</v>
      </c>
      <c r="P200" s="6">
        <v>16.96875</v>
      </c>
    </row>
    <row r="201" spans="1:16" x14ac:dyDescent="0.25">
      <c r="A201" t="s">
        <v>192</v>
      </c>
      <c r="B201" s="6"/>
      <c r="C201" s="6">
        <v>632.9</v>
      </c>
      <c r="D201" s="6">
        <v>1043.5</v>
      </c>
      <c r="E201" s="6"/>
      <c r="F201" s="6">
        <v>407.25</v>
      </c>
      <c r="L201" s="6"/>
      <c r="M201" s="6">
        <v>26.370833333333302</v>
      </c>
      <c r="N201" s="6">
        <v>43.4791666666667</v>
      </c>
      <c r="O201" s="6"/>
      <c r="P201" s="6">
        <v>16.96875</v>
      </c>
    </row>
    <row r="202" spans="1:16" x14ac:dyDescent="0.25">
      <c r="A202" t="s">
        <v>193</v>
      </c>
      <c r="B202" s="6"/>
      <c r="C202" s="6">
        <v>637.9</v>
      </c>
      <c r="D202" s="6">
        <v>1047.5</v>
      </c>
      <c r="E202" s="6">
        <v>1047.5</v>
      </c>
      <c r="F202" s="6">
        <v>411.25</v>
      </c>
      <c r="L202" s="6"/>
      <c r="M202" s="6">
        <v>26.579166666666701</v>
      </c>
      <c r="N202" s="6">
        <v>43.6458333333333</v>
      </c>
      <c r="O202" s="6">
        <v>43.6458333333333</v>
      </c>
      <c r="P202" s="6">
        <v>17.1354166666667</v>
      </c>
    </row>
    <row r="203" spans="1:16" x14ac:dyDescent="0.25">
      <c r="A203" t="s">
        <v>194</v>
      </c>
      <c r="B203" s="6"/>
      <c r="C203" s="6">
        <v>639.9</v>
      </c>
      <c r="D203" s="6">
        <v>1049.75</v>
      </c>
      <c r="E203" s="6">
        <v>1049.75</v>
      </c>
      <c r="F203" s="6">
        <v>412.25</v>
      </c>
      <c r="L203" s="6"/>
      <c r="M203" s="6">
        <v>26.662500000000001</v>
      </c>
      <c r="N203" s="6">
        <v>43.7395833333333</v>
      </c>
      <c r="O203" s="6">
        <v>43.7395833333333</v>
      </c>
      <c r="P203" s="6">
        <v>17.1770833333333</v>
      </c>
    </row>
    <row r="204" spans="1:16" x14ac:dyDescent="0.25">
      <c r="A204" t="s">
        <v>195</v>
      </c>
      <c r="B204" s="6"/>
      <c r="C204" s="6">
        <v>641.9</v>
      </c>
      <c r="D204" s="6">
        <v>1051.25</v>
      </c>
      <c r="E204" s="6">
        <v>1051.25</v>
      </c>
      <c r="F204" s="6">
        <v>413.25</v>
      </c>
      <c r="L204" s="6"/>
      <c r="M204" s="6">
        <v>26.745833333333302</v>
      </c>
      <c r="N204" s="6">
        <v>43.8020833333333</v>
      </c>
      <c r="O204" s="6">
        <v>43.8020833333333</v>
      </c>
      <c r="P204" s="6">
        <v>17.21875</v>
      </c>
    </row>
    <row r="205" spans="1:16" x14ac:dyDescent="0.25">
      <c r="A205" t="s">
        <v>196</v>
      </c>
      <c r="B205" s="6"/>
      <c r="C205" s="6">
        <v>642.9</v>
      </c>
      <c r="D205" s="6">
        <v>1051.25</v>
      </c>
      <c r="E205" s="6"/>
      <c r="F205" s="6">
        <v>413.25</v>
      </c>
      <c r="L205" s="6"/>
      <c r="M205" s="6">
        <v>26.787500000000001</v>
      </c>
      <c r="N205" s="6">
        <v>43.8020833333333</v>
      </c>
      <c r="O205" s="6"/>
      <c r="P205" s="6">
        <v>17.21875</v>
      </c>
    </row>
    <row r="206" spans="1:16" x14ac:dyDescent="0.25">
      <c r="A206" t="s">
        <v>197</v>
      </c>
      <c r="B206" s="6"/>
      <c r="C206" s="6">
        <v>645.9</v>
      </c>
      <c r="D206" s="6">
        <v>1053.5</v>
      </c>
      <c r="E206" s="6">
        <v>1053.5</v>
      </c>
      <c r="F206" s="6">
        <v>415.25</v>
      </c>
      <c r="L206" s="6"/>
      <c r="M206" s="6">
        <v>26.912500000000001</v>
      </c>
      <c r="N206" s="6">
        <v>43.8958333333333</v>
      </c>
      <c r="O206" s="6">
        <v>43.8958333333333</v>
      </c>
      <c r="P206" s="6">
        <v>17.3020833333333</v>
      </c>
    </row>
    <row r="207" spans="1:16" x14ac:dyDescent="0.25">
      <c r="A207" t="s">
        <v>198</v>
      </c>
      <c r="B207" s="6"/>
      <c r="C207" s="6">
        <v>655.9</v>
      </c>
      <c r="D207" s="6">
        <v>1063.5</v>
      </c>
      <c r="E207" s="6">
        <v>1063.5</v>
      </c>
      <c r="F207" s="6">
        <v>421.25</v>
      </c>
      <c r="L207" s="6"/>
      <c r="M207" s="6">
        <v>27.329166666666701</v>
      </c>
      <c r="N207" s="6">
        <v>44.3125</v>
      </c>
      <c r="O207" s="6">
        <v>44.3125</v>
      </c>
      <c r="P207" s="6">
        <v>17.5520833333333</v>
      </c>
    </row>
    <row r="208" spans="1:16" x14ac:dyDescent="0.25">
      <c r="A208" t="s">
        <v>199</v>
      </c>
      <c r="B208" s="6"/>
      <c r="C208" s="6">
        <v>667.9</v>
      </c>
      <c r="D208" s="6">
        <v>1066.5</v>
      </c>
      <c r="E208" s="6">
        <v>1066.5</v>
      </c>
      <c r="F208" s="6">
        <v>430.75</v>
      </c>
      <c r="L208" s="6"/>
      <c r="M208" s="6">
        <v>27.829166666666701</v>
      </c>
      <c r="N208" s="6">
        <v>44.4375</v>
      </c>
      <c r="O208" s="6">
        <v>44.4375</v>
      </c>
      <c r="P208" s="6">
        <v>17.9479166666667</v>
      </c>
    </row>
    <row r="209" spans="1:16" x14ac:dyDescent="0.25">
      <c r="A209" t="s">
        <v>200</v>
      </c>
      <c r="B209" s="6"/>
      <c r="C209" s="6">
        <v>675.9</v>
      </c>
      <c r="D209" s="6">
        <v>1069.5</v>
      </c>
      <c r="E209" s="6">
        <v>1069.5</v>
      </c>
      <c r="F209" s="6">
        <v>435.75</v>
      </c>
      <c r="L209" s="6"/>
      <c r="M209" s="6">
        <v>28.162500000000001</v>
      </c>
      <c r="N209" s="6">
        <v>44.5625</v>
      </c>
      <c r="O209" s="6">
        <v>44.5625</v>
      </c>
      <c r="P209" s="6">
        <v>18.15625</v>
      </c>
    </row>
    <row r="210" spans="1:16" x14ac:dyDescent="0.25">
      <c r="A210" t="s">
        <v>201</v>
      </c>
      <c r="B210" s="6"/>
      <c r="C210" s="6">
        <v>682.4</v>
      </c>
      <c r="D210" s="6">
        <v>1075.5</v>
      </c>
      <c r="E210" s="6">
        <v>1075.5</v>
      </c>
      <c r="F210" s="6">
        <v>439.75</v>
      </c>
      <c r="L210" s="6"/>
      <c r="M210" s="6">
        <v>28.433333333333302</v>
      </c>
      <c r="N210" s="6">
        <v>44.8125</v>
      </c>
      <c r="O210" s="6">
        <v>44.8125</v>
      </c>
      <c r="P210" s="6">
        <v>18.3229166666667</v>
      </c>
    </row>
    <row r="211" spans="1:16" x14ac:dyDescent="0.25">
      <c r="A211" t="s">
        <v>202</v>
      </c>
      <c r="B211" s="6"/>
      <c r="C211" s="6">
        <v>682.4</v>
      </c>
      <c r="D211" s="6">
        <v>1075.5</v>
      </c>
      <c r="E211" s="6"/>
      <c r="F211" s="6">
        <v>439.75</v>
      </c>
      <c r="L211" s="6"/>
      <c r="M211" s="6">
        <v>28.433333333333302</v>
      </c>
      <c r="N211" s="6">
        <v>44.8125</v>
      </c>
      <c r="O211" s="6"/>
      <c r="P211" s="6">
        <v>18.3229166666667</v>
      </c>
    </row>
    <row r="212" spans="1:16" x14ac:dyDescent="0.25">
      <c r="A212" t="s">
        <v>203</v>
      </c>
      <c r="B212" s="6"/>
      <c r="C212" s="6">
        <v>682.4</v>
      </c>
      <c r="D212" s="6">
        <v>1081.5</v>
      </c>
      <c r="E212" s="6">
        <v>1081.5</v>
      </c>
      <c r="F212" s="6">
        <v>439.75</v>
      </c>
      <c r="L212" s="6"/>
      <c r="M212" s="6">
        <v>28.433333333333302</v>
      </c>
      <c r="N212" s="6">
        <v>45.0625</v>
      </c>
      <c r="O212" s="6">
        <v>45.0625</v>
      </c>
      <c r="P212" s="6">
        <v>18.3229166666667</v>
      </c>
    </row>
    <row r="213" spans="1:16" x14ac:dyDescent="0.25">
      <c r="A213" t="s">
        <v>204</v>
      </c>
      <c r="B213" s="6"/>
      <c r="C213" s="6">
        <v>682.4</v>
      </c>
      <c r="D213" s="6">
        <v>1081.5</v>
      </c>
      <c r="E213" s="6"/>
      <c r="F213" s="6">
        <v>439.75</v>
      </c>
      <c r="L213" s="6"/>
      <c r="M213" s="6">
        <v>28.433333333333302</v>
      </c>
      <c r="N213" s="6">
        <v>45.0625</v>
      </c>
      <c r="O213" s="6"/>
      <c r="P213" s="6">
        <v>18.3229166666667</v>
      </c>
    </row>
    <row r="214" spans="1:16" x14ac:dyDescent="0.25">
      <c r="A214" t="s">
        <v>205</v>
      </c>
      <c r="B214" s="6"/>
      <c r="C214" s="6">
        <v>682.4</v>
      </c>
      <c r="D214" s="6">
        <v>1086.5</v>
      </c>
      <c r="E214" s="6">
        <v>1086.5</v>
      </c>
      <c r="F214" s="6">
        <v>439.75</v>
      </c>
      <c r="L214" s="6"/>
      <c r="M214" s="6">
        <v>28.433333333333302</v>
      </c>
      <c r="N214" s="6">
        <v>45.2708333333333</v>
      </c>
      <c r="O214" s="6">
        <v>45.2708333333333</v>
      </c>
      <c r="P214" s="6">
        <v>18.3229166666667</v>
      </c>
    </row>
    <row r="215" spans="1:16" x14ac:dyDescent="0.25">
      <c r="A215" t="s">
        <v>206</v>
      </c>
      <c r="B215" s="6"/>
      <c r="C215" s="6">
        <v>682.4</v>
      </c>
      <c r="D215" s="6">
        <v>1086.5</v>
      </c>
      <c r="E215" s="6"/>
      <c r="F215" s="6">
        <v>439.75</v>
      </c>
      <c r="L215" s="6"/>
      <c r="M215" s="6">
        <v>28.433333333333302</v>
      </c>
      <c r="N215" s="6">
        <v>45.2708333333333</v>
      </c>
      <c r="O215" s="6"/>
      <c r="P215" s="6">
        <v>18.3229166666667</v>
      </c>
    </row>
    <row r="216" spans="1:16" x14ac:dyDescent="0.25">
      <c r="A216" t="s">
        <v>207</v>
      </c>
      <c r="B216" s="6"/>
      <c r="C216" s="6">
        <v>682.4</v>
      </c>
      <c r="D216" s="6">
        <v>1086.5</v>
      </c>
      <c r="E216" s="6"/>
      <c r="F216" s="6">
        <v>439.75</v>
      </c>
      <c r="L216" s="6"/>
      <c r="M216" s="6">
        <v>28.433333333333302</v>
      </c>
      <c r="N216" s="6">
        <v>45.2708333333333</v>
      </c>
      <c r="O216" s="6"/>
      <c r="P216" s="6">
        <v>18.3229166666667</v>
      </c>
    </row>
    <row r="217" spans="1:16" x14ac:dyDescent="0.25">
      <c r="A217" t="s">
        <v>208</v>
      </c>
      <c r="B217" s="6"/>
      <c r="C217" s="6">
        <v>682.4</v>
      </c>
      <c r="D217" s="6">
        <v>1086.5</v>
      </c>
      <c r="E217" s="6"/>
      <c r="F217" s="6">
        <v>439.75</v>
      </c>
      <c r="L217" s="6"/>
      <c r="M217" s="6">
        <v>28.433333333333302</v>
      </c>
      <c r="N217" s="6">
        <v>45.2708333333333</v>
      </c>
      <c r="O217" s="6"/>
      <c r="P217" s="6">
        <v>18.3229166666667</v>
      </c>
    </row>
    <row r="218" spans="1:16" x14ac:dyDescent="0.25">
      <c r="A218" t="s">
        <v>209</v>
      </c>
      <c r="B218" s="6"/>
      <c r="C218" s="6">
        <v>682.4</v>
      </c>
      <c r="D218" s="6">
        <v>1086.5</v>
      </c>
      <c r="E218" s="6"/>
      <c r="F218" s="6">
        <v>439.75</v>
      </c>
      <c r="L218" s="6"/>
      <c r="M218" s="6">
        <v>28.433333333333302</v>
      </c>
      <c r="N218" s="6">
        <v>45.2708333333333</v>
      </c>
      <c r="O218" s="6"/>
      <c r="P218" s="6">
        <v>18.3229166666667</v>
      </c>
    </row>
    <row r="219" spans="1:16" x14ac:dyDescent="0.25">
      <c r="A219" t="s">
        <v>210</v>
      </c>
      <c r="B219" s="6"/>
      <c r="C219" s="6">
        <v>682.4</v>
      </c>
      <c r="D219" s="6">
        <v>1086.5</v>
      </c>
      <c r="E219" s="6"/>
      <c r="F219" s="6">
        <v>439.75</v>
      </c>
      <c r="L219" s="6"/>
      <c r="M219" s="6">
        <v>28.433333333333302</v>
      </c>
      <c r="N219" s="6">
        <v>45.2708333333333</v>
      </c>
      <c r="O219" s="6"/>
      <c r="P219" s="6">
        <v>18.3229166666667</v>
      </c>
    </row>
    <row r="220" spans="1:16" x14ac:dyDescent="0.25">
      <c r="A220" t="s">
        <v>211</v>
      </c>
      <c r="B220" s="6"/>
      <c r="C220" s="6">
        <v>682.4</v>
      </c>
      <c r="D220" s="6">
        <v>1086.5</v>
      </c>
      <c r="E220" s="6"/>
      <c r="F220" s="6">
        <v>439.75</v>
      </c>
      <c r="L220" s="6"/>
      <c r="M220" s="6">
        <v>28.433333333333302</v>
      </c>
      <c r="N220" s="6">
        <v>45.2708333333333</v>
      </c>
      <c r="O220" s="6"/>
      <c r="P220" s="6">
        <v>18.3229166666667</v>
      </c>
    </row>
    <row r="221" spans="1:16" x14ac:dyDescent="0.25">
      <c r="A221" t="s">
        <v>212</v>
      </c>
      <c r="B221" s="6"/>
      <c r="C221" s="6">
        <v>682.4</v>
      </c>
      <c r="D221" s="6">
        <v>1086.5</v>
      </c>
      <c r="E221" s="6"/>
      <c r="F221" s="6">
        <v>439.75</v>
      </c>
      <c r="L221" s="6"/>
      <c r="M221" s="6">
        <v>28.433333333333302</v>
      </c>
      <c r="N221" s="6">
        <v>45.2708333333333</v>
      </c>
      <c r="O221" s="6"/>
      <c r="P221" s="6">
        <v>18.3229166666667</v>
      </c>
    </row>
    <row r="222" spans="1:16" x14ac:dyDescent="0.25">
      <c r="A222" t="s">
        <v>213</v>
      </c>
      <c r="B222" s="6"/>
      <c r="C222" s="6">
        <v>682.4</v>
      </c>
      <c r="D222" s="6">
        <v>1086.5</v>
      </c>
      <c r="E222" s="6"/>
      <c r="F222" s="6">
        <v>439.75</v>
      </c>
      <c r="L222" s="6"/>
      <c r="M222" s="6">
        <v>28.433333333333302</v>
      </c>
      <c r="N222" s="6">
        <v>45.2708333333333</v>
      </c>
      <c r="O222" s="6"/>
      <c r="P222" s="6">
        <v>18.3229166666667</v>
      </c>
    </row>
    <row r="223" spans="1:16" x14ac:dyDescent="0.25">
      <c r="A223" t="s">
        <v>214</v>
      </c>
      <c r="B223" s="6"/>
      <c r="C223" s="6">
        <v>682.4</v>
      </c>
      <c r="D223" s="6">
        <v>1086.5</v>
      </c>
      <c r="E223" s="6"/>
      <c r="F223" s="6">
        <v>439.75</v>
      </c>
      <c r="L223" s="6"/>
      <c r="M223" s="6">
        <v>28.433333333333302</v>
      </c>
      <c r="N223" s="6">
        <v>45.2708333333333</v>
      </c>
      <c r="O223" s="6"/>
      <c r="P223" s="6">
        <v>18.3229166666667</v>
      </c>
    </row>
    <row r="224" spans="1:16" x14ac:dyDescent="0.25">
      <c r="A224" t="s">
        <v>215</v>
      </c>
      <c r="B224" s="6"/>
      <c r="C224" s="6">
        <v>682.4</v>
      </c>
      <c r="D224" s="6">
        <v>1086.5</v>
      </c>
      <c r="E224" s="6"/>
      <c r="F224" s="6">
        <v>439.75</v>
      </c>
      <c r="L224" s="6"/>
      <c r="M224" s="6">
        <v>28.433333333333302</v>
      </c>
      <c r="N224" s="6">
        <v>45.2708333333333</v>
      </c>
      <c r="O224" s="6"/>
      <c r="P224" s="6">
        <v>18.3229166666667</v>
      </c>
    </row>
    <row r="225" spans="1:16" x14ac:dyDescent="0.25">
      <c r="A225" t="s">
        <v>216</v>
      </c>
      <c r="B225" s="6"/>
      <c r="C225" s="6">
        <v>682.4</v>
      </c>
      <c r="D225" s="6">
        <v>1086.5</v>
      </c>
      <c r="E225" s="6"/>
      <c r="F225" s="6">
        <v>439.75</v>
      </c>
      <c r="L225" s="6"/>
      <c r="M225" s="6">
        <v>28.433333333333302</v>
      </c>
      <c r="N225" s="6">
        <v>45.2708333333333</v>
      </c>
      <c r="O225" s="6"/>
      <c r="P225" s="6">
        <v>18.3229166666667</v>
      </c>
    </row>
    <row r="226" spans="1:16" x14ac:dyDescent="0.25">
      <c r="A226" t="s">
        <v>217</v>
      </c>
      <c r="B226" s="6"/>
      <c r="C226" s="6">
        <v>682.4</v>
      </c>
      <c r="D226" s="6">
        <v>1086.5</v>
      </c>
      <c r="E226" s="6"/>
      <c r="F226" s="6">
        <v>439.75</v>
      </c>
      <c r="L226" s="6"/>
      <c r="M226" s="6">
        <v>28.433333333333302</v>
      </c>
      <c r="N226" s="6">
        <v>45.2708333333333</v>
      </c>
      <c r="O226" s="6"/>
      <c r="P226" s="6">
        <v>18.3229166666667</v>
      </c>
    </row>
    <row r="227" spans="1:16" x14ac:dyDescent="0.25">
      <c r="A227" t="s">
        <v>218</v>
      </c>
      <c r="B227" s="6"/>
      <c r="C227" s="6">
        <v>682.4</v>
      </c>
      <c r="D227" s="6">
        <v>1086.5</v>
      </c>
      <c r="E227" s="6"/>
      <c r="F227" s="6">
        <v>439.75</v>
      </c>
      <c r="L227" s="6"/>
      <c r="M227" s="6">
        <v>28.433333333333302</v>
      </c>
      <c r="N227" s="6">
        <v>45.2708333333333</v>
      </c>
      <c r="O227" s="6"/>
      <c r="P227" s="6">
        <v>18.3229166666667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2019-10-01T08:11:35Z</dcterms:modified>
</cp:coreProperties>
</file>