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rtholitevietnam.sharepoint.com/sites/production9/Shared Documents/PRODUCTION/TRUONG OFFICE/WEEKLY REPORT/WE ARE BETTER/TURBO MAXIMUM SKILL/data/GOP FILE/FILE CON/"/>
    </mc:Choice>
  </mc:AlternateContent>
  <xr:revisionPtr revIDLastSave="277" documentId="13_ncr:1_{75DDA06B-F311-4E74-8DF5-7C3FEB183940}" xr6:coauthVersionLast="47" xr6:coauthVersionMax="47" xr10:uidLastSave="{09CD8AC9-4017-463A-A913-287E7C1D7179}"/>
  <bookViews>
    <workbookView xWindow="-108" yWindow="-108" windowWidth="23256" windowHeight="13896" tabRatio="936" firstSheet="3" activeTab="3" xr2:uid="{2B341C73-5519-469B-B2DF-642DE8310960}"/>
  </bookViews>
  <sheets>
    <sheet name="Sheet1 (3)" sheetId="19" state="hidden" r:id="rId1"/>
    <sheet name="Sheet1" sheetId="57" state="hidden" r:id="rId2"/>
    <sheet name="Sheet2" sheetId="71" state="hidden" r:id="rId3"/>
    <sheet name="DATA" sheetId="39" r:id="rId4"/>
  </sheets>
  <definedNames>
    <definedName name="_xlnm._FilterDatabase" localSheetId="3" hidden="1">DATA!$A$2:$W$49</definedName>
    <definedName name="_xlnm._FilterDatabase" localSheetId="0" hidden="1">'Sheet1 (3)'!$A$1:$R$1</definedName>
  </definedNames>
  <calcPr calcId="191028"/>
  <pivotCaches>
    <pivotCache cacheId="24" r:id="rId5"/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9" l="1"/>
  <c r="D51" i="39"/>
  <c r="T51" i="39" l="1"/>
</calcChain>
</file>

<file path=xl/sharedStrings.xml><?xml version="1.0" encoding="utf-8"?>
<sst xmlns="http://schemas.openxmlformats.org/spreadsheetml/2006/main" count="733" uniqueCount="278">
  <si>
    <t>,46 NƯỚC</t>
  </si>
  <si>
    <t>,28 Gender</t>
  </si>
  <si>
    <t>,5 match color</t>
  </si>
  <si>
    <t>,17 Bom</t>
  </si>
  <si>
    <t>Brand</t>
  </si>
  <si>
    <t>Customer</t>
  </si>
  <si>
    <t xml:space="preserve">SO with batches </t>
  </si>
  <si>
    <t>RPRO 365</t>
  </si>
  <si>
    <t>Mold#</t>
  </si>
  <si>
    <t>Gender</t>
  </si>
  <si>
    <t>PU</t>
  </si>
  <si>
    <t>Cloth</t>
  </si>
  <si>
    <t>Logo</t>
  </si>
  <si>
    <t>Logo status</t>
  </si>
  <si>
    <t>SO Q'TY</t>
  </si>
  <si>
    <t>Sawing cutting date</t>
  </si>
  <si>
    <t>Packing date</t>
  </si>
  <si>
    <t>Finished date</t>
  </si>
  <si>
    <t>BOM SKU# 365</t>
  </si>
  <si>
    <t>Match Color</t>
  </si>
  <si>
    <t>Material Pu PCN</t>
  </si>
  <si>
    <t>Cloth 365</t>
  </si>
  <si>
    <t>PU2</t>
  </si>
  <si>
    <t>Bom</t>
  </si>
  <si>
    <t>cắt</t>
  </si>
  <si>
    <t>NGÀY LÃNH LIỆU</t>
  </si>
  <si>
    <t>NGÀY CHIA CẮT</t>
  </si>
  <si>
    <t>DIE-CUT</t>
  </si>
  <si>
    <t>Men's</t>
  </si>
  <si>
    <t>Women's</t>
  </si>
  <si>
    <t>LOGO</t>
  </si>
  <si>
    <t>CHANG SHIN VIETNAM CO., LTD</t>
  </si>
  <si>
    <t>TKG TAEKWANG VINA JOINT STOCK COMPANY</t>
  </si>
  <si>
    <t>AWB-014418</t>
  </si>
  <si>
    <t>NONE</t>
  </si>
  <si>
    <t>PT. TKG TAE KWANG INDONESIA</t>
  </si>
  <si>
    <t>SO-250515-0054</t>
  </si>
  <si>
    <t>RPRO-250526-0006</t>
  </si>
  <si>
    <t>OI-0023</t>
  </si>
  <si>
    <t>OrthoLite Regular-Nike AIR BLUE/16-4134TPX 0.11D 25+/-4 Asker C 4mm/4mm</t>
  </si>
  <si>
    <t>00A (PP)LINING KNIT MATTE MICRO (HOOD) REC 44" 250G (No direction/supplied by Ortholite)</t>
  </si>
  <si>
    <t>NIKE Heat Transfer Logo (Vertical Direction Printing) 3 COLORS W:20MM L:50MM COLOR(S):10A/0AJ/65N Left Foot Description:"AIR MAX":10A + "95":0AJ + BORDER:65N (follow file) Right Foot Description:Same as Left Foot (Left &amp; Right are contrary, Left:Logo from toe to heel, Right:Logo from heel to toe),Distance from heel to “air max” 26mm</t>
  </si>
  <si>
    <t>OI-000089</t>
  </si>
  <si>
    <t>IH1228-003</t>
  </si>
  <si>
    <t>PVN-002413</t>
  </si>
  <si>
    <t>Preparation</t>
  </si>
  <si>
    <t>VMC ROYAL CO., LTD / SUPER TRADE OVERSEAS</t>
  </si>
  <si>
    <t>SO-250422-0281</t>
  </si>
  <si>
    <t>RPRO-250505-0028</t>
  </si>
  <si>
    <t>OV-0286</t>
  </si>
  <si>
    <t>FULGENT SUN FOOTWEAR CO., LTD / CAPITAL CONCORD ENTERPRISES LIMITED</t>
  </si>
  <si>
    <t>SO-250505-0001</t>
  </si>
  <si>
    <t>RPRO-250506-0518</t>
  </si>
  <si>
    <t>OV-0256</t>
  </si>
  <si>
    <t>CYPRESS VIET NAM FOOTWEAR LIMITED / MILLION PLAN INTERNATIONAL LIMITED</t>
  </si>
  <si>
    <t>SO-250509-0080</t>
  </si>
  <si>
    <t>RPRO-250512-0107</t>
  </si>
  <si>
    <t>Unisex</t>
  </si>
  <si>
    <t>Top: OrthoLite Lazy YELLOW/13-0858TPX 0.15D 72-78 Asker F 3mm+ Base: OrthoLite Recycled MULTICOLOR Recycled 0.23D 25-43 Asker C 2mm+STAMPING</t>
  </si>
  <si>
    <t>OrthoLite HybridPlus-Recycled MINT GREEN/11-4805TPX Hybrid Flat Sheet 0.12D 25+/-4 Asker C 4MM</t>
  </si>
  <si>
    <t>Ortholite Hybridplus-Recycled Mint Green/11-4805TPX 0.12D 25C 4MM</t>
  </si>
  <si>
    <t>035-90-02 GT-L00552 58" 220G  (vertical in major, horizontal matching pairs/Ortholite provide fabric)</t>
  </si>
  <si>
    <t>11-4202TPG YH-S817A EPM5 (100% REC.PES) 44" 220G (NO DIRECTION REQUESTED/Supplied by Ortholite)</t>
  </si>
  <si>
    <t>19-3911TPG YH-S817A EPM5 (100% REC.PES) 44" 220G No direction/Supplied by Ortholite</t>
  </si>
  <si>
    <t>PUMA Heat Transfer Logo (Horizontal Direction Printing)  1 COLOR W:40MM L:47.4MM COLOR(S):017-23-07 Left Foot Description: CAT + "PUMA" + "Guizio" + 0.2mm Clear base Right Foot Description: Same as Left Foot (Left &amp; Right are the same direction,logo from left to right), heel distance 25MM</t>
  </si>
  <si>
    <t>ON RUNNING Heat Transfer Logo (Horizontal Direction Printing) 1 COLOR W:13.35MM L:31.78MM: 11-4001TPG Left Foot Description: "ON" + "CLOUD" (Logo from left to right) Right Foot Description: Same as Left Foot (Left &amp; Right are the same direction), distance from logo to heel 38mm</t>
  </si>
  <si>
    <t>ON RUNNING Heat Transfer Logo (Horizontal Direction Printing) 1 COLOR W:13.35MM L:31.78MM: 11-4001TPG Left Foot Description: "ON" + "CLOUD" (Logo from left to right) Right Foot Description: Same as Left Foot (Left &amp; Right are the same direction), heel distance 38mm</t>
  </si>
  <si>
    <t>OV-008373</t>
  </si>
  <si>
    <t>OV-007151</t>
  </si>
  <si>
    <t>OV-007208</t>
  </si>
  <si>
    <t>401846 01</t>
  </si>
  <si>
    <t>3WF10061200</t>
  </si>
  <si>
    <t>3MF10071043</t>
  </si>
  <si>
    <t>PVN-003840</t>
  </si>
  <si>
    <t>PVN-003537</t>
  </si>
  <si>
    <t>AWB-024492</t>
  </si>
  <si>
    <t>AWB-021462</t>
  </si>
  <si>
    <t>AWB-020082</t>
  </si>
  <si>
    <t>PCN-007888</t>
  </si>
  <si>
    <t>SO-250509-0081</t>
  </si>
  <si>
    <t>RPRO-250512-0108</t>
  </si>
  <si>
    <t>SO-250509-0083</t>
  </si>
  <si>
    <t>RPRO-250512-0110</t>
  </si>
  <si>
    <t>OV-007212</t>
  </si>
  <si>
    <t>3WF10060299</t>
  </si>
  <si>
    <t>SO-250509-0085</t>
  </si>
  <si>
    <t>RPRO-250512-0112</t>
  </si>
  <si>
    <t>SO-250509-0086</t>
  </si>
  <si>
    <t>RPRO-250512-0113</t>
  </si>
  <si>
    <t>SO-250508-0197</t>
  </si>
  <si>
    <t>RPRO-250509-0187</t>
  </si>
  <si>
    <t>SO-250509-0088</t>
  </si>
  <si>
    <t>RPRO-250512-0115</t>
  </si>
  <si>
    <t>SO-250509-0089</t>
  </si>
  <si>
    <t>RPRO-250512-0116</t>
  </si>
  <si>
    <t>SO-250509-0091</t>
  </si>
  <si>
    <t>RPRO-250512-0118</t>
  </si>
  <si>
    <t>6GD (PP)LINING,KNIT,MATTE,FLAT (FRESNO),REC-RYP 44" 210G (No direction/supplied by Ortholite)</t>
  </si>
  <si>
    <t>NIKE Heat Transfer Logo 1 COLOR: 09C Left Foot Description:"NIKE"/SWOOSH/"AIR MAX"/little "R" + 0.2mm clear base around logo for "R" Right Foot Description:Same as Left Foot (Left &amp; right are contrary: left foot: logo from heel to toe, right foot: logo from toe to heel) 5-9:29.6*42.8mm/9.5-12:32.9*50mm. Heel distance 30mm (Follow file &amp; color swatch)</t>
  </si>
  <si>
    <t>OI-000040</t>
  </si>
  <si>
    <t>IB6396-102</t>
  </si>
  <si>
    <t>AWB-024862</t>
  </si>
  <si>
    <t>PT. LONG RICH INDONESIA</t>
  </si>
  <si>
    <t>SO-250506-0417</t>
  </si>
  <si>
    <t>RPRO-250507-0565</t>
  </si>
  <si>
    <t>OV-0229</t>
  </si>
  <si>
    <t>OrthoLite X-40-Hybrid SEEDPEARL/12-0703TPX Hybrid 0.16D 35+/-4 Asker C 6/6mm</t>
  </si>
  <si>
    <t>13-4201TCX(Oyster Mushroom) LJ-B0001-DDY-EPM5 44" 225G (No Direction/supplied by Ortholite)</t>
  </si>
  <si>
    <t>BROOKS Heat Transfer Logo (Vertical Direction Printing) 1 COLOR W:31MM L:64MM: 18-4004TCX Left Foot Description:BROOKS + CHERVON + 2mm clear base (31mm*64mm)(Water based) Right Foot Description:Same as Left Foot (Left &amp; Right are the same direction: logo from heel to toe),heel distance 30-35MM (follow graphic &amp; color swatch)</t>
  </si>
  <si>
    <t>OV-008563</t>
  </si>
  <si>
    <t>GHOST MAX 3 1204571B062</t>
  </si>
  <si>
    <t>PVN-003539</t>
  </si>
  <si>
    <t>AWB-019317</t>
  </si>
  <si>
    <t>IN LỤA</t>
  </si>
  <si>
    <t>SO-250416-0235</t>
  </si>
  <si>
    <t>RPRO-250417-0136</t>
  </si>
  <si>
    <t>OV-0208</t>
  </si>
  <si>
    <t>OrthoLite X-35-Hybrid-Nike SEEDPEARL/12-0703TPX Hybrid 0.145D 25+/-4 Asker C 4mm</t>
  </si>
  <si>
    <t>63D (PP)LINING KNIT MATTE MICRO (HOOD) REC 44" 250G (No direction/supplied by Ortholite)</t>
  </si>
  <si>
    <t>NIKE Heat Transfer Logo (Vertical Direction Printing) 1 COLOR : 3GU Left Foot Description:"RUN" + SWOOSH + 0.2mm clear base (5-10:36.88mm*71.96mm/10.5-12:39.84mm*77.68mm) Heel distance 20mm Right Foot Description: "vomero" + "MAXIMUM CUSHIONING" + SWOOSH + 0.2mm clear base (5-10:21.34*96mm/10.5-12:22.37mm*100.64mm) Heel distance 15mm (Left &amp; Right are the same direction, Logo from heel to toe)</t>
  </si>
  <si>
    <t>OV-007946</t>
  </si>
  <si>
    <t>HV8154-104</t>
  </si>
  <si>
    <t>PVN-003573</t>
  </si>
  <si>
    <t>AWB-014742</t>
  </si>
  <si>
    <t>SO-250319-0184</t>
  </si>
  <si>
    <t>RPRO-250320-0235</t>
  </si>
  <si>
    <t>SO-250325-0442</t>
  </si>
  <si>
    <t>RPRO-250326-0495</t>
  </si>
  <si>
    <t>SO-250423-0501</t>
  </si>
  <si>
    <t>RPRO-250424-0343</t>
  </si>
  <si>
    <t>SO-250416-0225</t>
  </si>
  <si>
    <t>RPRO-250417-0126</t>
  </si>
  <si>
    <t>SO-250416-0236</t>
  </si>
  <si>
    <t>RPRO-250417-0137</t>
  </si>
  <si>
    <t>SO-250213-1232</t>
  </si>
  <si>
    <t>RPRO-250221-0325</t>
  </si>
  <si>
    <t>OrthoLite X-35-Hybrid (ONLY 20% Recycled PU Powder) GLACIER GRAY/14-4102TPX 0.145D 25+/-4C 4mm (MCS# PP/S/FO 002)</t>
  </si>
  <si>
    <t>OrthoLite Nike PP002 GLACIER GRAY/14-4102TPX Flat Sheet 0.145D 25+/-4 asker C 4mmm (MCS# PP/S/FO 002)</t>
  </si>
  <si>
    <t>56K (PP)LINING KNIT MATTE MICRO (HOOD) REC 44" 250G (No direction/supplied by Ortholite)</t>
  </si>
  <si>
    <t>6GC (PP)LINING KNIT MATTE MICRO (HOOD) REC 44" 250G (No direction/supplied by Ortholite)</t>
  </si>
  <si>
    <t>6CD (PP)LINING KNIT MATTE MICRO (HOOD) REC 44" 250G (No direction/supplied by Ortholite)</t>
  </si>
  <si>
    <t>3BD (PP)LINING KNIT MATTE MICRO (HOOD) REC 44" 250G (No direction request/supplied by Ortholite)</t>
  </si>
  <si>
    <t>3CN (PP)LINING KNIT MATTE MICRO (HOOD) REC 44" 250G No direction/Supplied by Ortholite</t>
  </si>
  <si>
    <t>05Q (PP)LINING KNIT MATTE MICRO (HOOD) REC 44" 250G (No direction/supplied by Ortholite)</t>
  </si>
  <si>
    <t>NIKE Heat Transfer Logo (Vertical Direction Printing) 1 COLOR W:19.7MM L:60MM COLOR(S): 01B Left Foot Description: "AIR ZOOM" Right Foot Description: Same as Left Foot (Left &amp; Right are contrary. Left: Logo from toe to heel. Right: Logo from heel to toe), distance from heel 30MM</t>
  </si>
  <si>
    <t>NIKE Heat Transfer Logo (Vertical Direction Printing) 1 COLOR W:19.7MM L:60MM COLOR(S): 11K Left Foot Description: "AIR ZOOM" Right Foot Description: Same as Left Foot (Left &amp; Right are contrary. Left: Logo from toe to heel. Right: Logo from heel to toe), distance from heel 30MM</t>
  </si>
  <si>
    <t>NIKE Heat Transfer Logo (Vertical Direction Printing) 1 COLOR : 71R Left Foot Description:"RUN" + SWOOSH + 0.2mm clear base (3.5-8.5:36.88mm*71.96mm/9-18:39.84mm*77.68mm) Heel distance 20mm Right Foot Description: "vomero" + "MAXIMUM CUSHIONING" + SWOOSH + 0.2mm clear base (3.5-8.5:21.34*96mm/9-18:22.37mm*100.64mm) Heel distance 15mm (Left &amp; Right are the same direction, Logo from heel to toe)</t>
  </si>
  <si>
    <t>NIKE Heat Transfer Logo (Vertical Direction Printing) 1 COLOR : 00A Left Foot Description:"RUN" + SWOOSH + 0.2mm clear base (5-10:36.88mm*71.96mm/10.5-12:39.84mm*77.68mm) Heel distance 20mm Right Foot Description: "vomero" + "MAXIMUM CUSHIONING" + SWOOSH + 0.2mm clear base (5-10:21.34*96mm/10.5-12:22.37mm*100.64mm) Heel distance 15mm (Left &amp; Right are the same direction, Logo from heel to toe)</t>
  </si>
  <si>
    <t>NIKE Heat Transfer Logo (Vertical Direction Printing) 1 COLOR W:19.7MM L:60MM COLOR(S): 4QQ Left Foot Description: "AIR ZOOM" Right Foot Description: Same as Left Foot (Left &amp; Right are contrary. Left: Logo from toe to heel. Right: Logo from heel to toe), distance from heel 30MM</t>
  </si>
  <si>
    <t>OV-005321</t>
  </si>
  <si>
    <t>OV-006385</t>
  </si>
  <si>
    <t>OV-008246</t>
  </si>
  <si>
    <t>OV-006637</t>
  </si>
  <si>
    <t>OV-006642</t>
  </si>
  <si>
    <t>OV-006368</t>
  </si>
  <si>
    <t>IH0861-500</t>
  </si>
  <si>
    <t>HQ2593-801</t>
  </si>
  <si>
    <t>HQ2593-602</t>
  </si>
  <si>
    <t>HV8150-300</t>
  </si>
  <si>
    <t>HV8154-106</t>
  </si>
  <si>
    <t>HQ2593-006</t>
  </si>
  <si>
    <t>PVN-003684</t>
  </si>
  <si>
    <t>AWB-014481</t>
  </si>
  <si>
    <t>AWB-021513</t>
  </si>
  <si>
    <t>AWB-014565</t>
  </si>
  <si>
    <t>AWB-021729</t>
  </si>
  <si>
    <t>AWB-014454</t>
  </si>
  <si>
    <t>AWB-014511</t>
  </si>
  <si>
    <t>SO-250402-0027</t>
  </si>
  <si>
    <t>RPRO-250403-0217</t>
  </si>
  <si>
    <t>OV-0031</t>
  </si>
  <si>
    <t>SO-250402-0002</t>
  </si>
  <si>
    <t>RPRO-250403-0165</t>
  </si>
  <si>
    <t>OrthoLite Ultra-Hybrid-Nike SEEDPEARL/12-0703TPX Hybrid 0.085D 25+/-4 Asker C 5mm</t>
  </si>
  <si>
    <t>OrthoLite Regular-Hybrid-Nike SEEDPEARL/12-0703TPX Hybrid Flat Sheet 0.11D 25+/-4 Asker C 5mm</t>
  </si>
  <si>
    <t>06L (PP)LINING KNIT MATTE MICRO (HOOD) REC 44" 250G No direction/supplied by Ortholite</t>
  </si>
  <si>
    <t>00A (PP)LINING KNIT MATTE MICRO (HOOD) REC 44" 250G No direction/supplied by Ortholite</t>
  </si>
  <si>
    <t>NIKE Heat Transfer Logo 1 COLOR W:34.1MM L:34.1MM COLOR(S):00A Left Foot Description:"Pinwheel" Right Foot Description:Same as Left Foot (Left &amp; Right are the same direction),distance from the heel edge 20mm</t>
  </si>
  <si>
    <t>NIKE Heat Transfer Logo 1 COLOR W:34.1MM L:34.1MM COLOR(S):10A Left Foot Description:"Pinwheel" Right Foot Description:Same as Left Foot. Heel distance 20mm</t>
  </si>
  <si>
    <t>OV-006337</t>
  </si>
  <si>
    <t>OV-000732</t>
  </si>
  <si>
    <t>HF2720-105</t>
  </si>
  <si>
    <t>FB1276-002</t>
  </si>
  <si>
    <t>PVN-002876</t>
  </si>
  <si>
    <t>PVN-002827</t>
  </si>
  <si>
    <t>AWB-014531</t>
  </si>
  <si>
    <t>SO-250423-0438</t>
  </si>
  <si>
    <t>RPRO-250424-0273</t>
  </si>
  <si>
    <t>SO-250521-0037</t>
  </si>
  <si>
    <t>RPRO-250522-0052</t>
  </si>
  <si>
    <t>OE-0002</t>
  </si>
  <si>
    <t>SO-250505-0016</t>
  </si>
  <si>
    <t>RPRO-250506-0530</t>
  </si>
  <si>
    <t>SO-250505-0017</t>
  </si>
  <si>
    <t>RPRO-250506-0532</t>
  </si>
  <si>
    <t>SO-250505-0018</t>
  </si>
  <si>
    <t>RPRO-250506-0534</t>
  </si>
  <si>
    <t>SO-250505-0019</t>
  </si>
  <si>
    <t>RPRO-250506-0536</t>
  </si>
  <si>
    <t>SO-250505-0020</t>
  </si>
  <si>
    <t>RPRO-250506-0538</t>
  </si>
  <si>
    <t>SO-250505-0025</t>
  </si>
  <si>
    <t>RPRO-250506-0548</t>
  </si>
  <si>
    <t>SO-250505-0021</t>
  </si>
  <si>
    <t>RPRO-250506-0540</t>
  </si>
  <si>
    <t>SO-250505-0022</t>
  </si>
  <si>
    <t>RPRO-250506-0542</t>
  </si>
  <si>
    <t>SO-250505-0023</t>
  </si>
  <si>
    <t>RPRO-250506-0544</t>
  </si>
  <si>
    <t>OrthoLite X-35-Hybrid-Nike AMAZON/18-6024TPX Hybrid Flat Sheet 0.145D 25+/-4 Asker C 5mm</t>
  </si>
  <si>
    <t>01V (PP)LINING KNIT MATTE MICRO (SHASTA) REC 44" 309G (No direction/supplied by Ortholite)</t>
  </si>
  <si>
    <t>17-4021TPG YH-S817A EPM5 (100% REC.PES) 44" 220G (NO DIRECTION REQUESTED/Supplied by Ortholite)</t>
  </si>
  <si>
    <t>NIKE Heat Transfer Logo 1 COLOR:0AJ Left Foot Description:"NIKE"/SWOOSH/"AIR MAX"/little "R" + 0.2mm clear base around logo for "R" Right Foot Description:Same as Left Foot (Left &amp; right are contrary: left foot: logo from heel to toe, right foot: logo from toe to heel)3.5-7.5:29.6*42.8mm/8-12:32.9*50mm/12.5-18:36.3*57.3mm . Heel distance 30mm (Follow file &amp; color swatch)</t>
  </si>
  <si>
    <t>NIKE Heat Transfer Logo 1 COLOR: 10A Left Foot Description:ZOOM + little "NIKE" (3-7:23mm*154mm/7.5-11.5:26mm*184mm/12-18: 27.5mm*200.5mm). Heel distance 31mm Right Foot Description:SWOOSH (3-9.5: 39mm*125.5mm/10-18: 44mm*150mm).Heel distance 35mm( FOLLOW GRAPHIC)</t>
  </si>
  <si>
    <t>OI-000011</t>
  </si>
  <si>
    <t>OE-001007</t>
  </si>
  <si>
    <t>OV-007158</t>
  </si>
  <si>
    <t>OV-007150</t>
  </si>
  <si>
    <t>HM8755-002</t>
  </si>
  <si>
    <t>DA8535-002</t>
  </si>
  <si>
    <t>3MF10071200</t>
  </si>
  <si>
    <t>3WF10061508</t>
  </si>
  <si>
    <t>PVN-003243</t>
  </si>
  <si>
    <t>AWB-016753</t>
  </si>
  <si>
    <t>AWB-020084</t>
  </si>
  <si>
    <t>SO-250505-0026</t>
  </si>
  <si>
    <t>RPRO-250506-0550</t>
  </si>
  <si>
    <t>SO-250505-0027</t>
  </si>
  <si>
    <t>RPRO-250506-0552</t>
  </si>
  <si>
    <t>SO-250505-0028</t>
  </si>
  <si>
    <t>RPRO-250506-0554</t>
  </si>
  <si>
    <t>SO-250505-0029</t>
  </si>
  <si>
    <t>RPRO-250506-0556</t>
  </si>
  <si>
    <t>SO-250505-0030</t>
  </si>
  <si>
    <t>RPRO-250506-0558</t>
  </si>
  <si>
    <t>SO-250505-0031</t>
  </si>
  <si>
    <t>RPRO-250506-0560</t>
  </si>
  <si>
    <t>SO-250505-0032</t>
  </si>
  <si>
    <t>RPRO-250506-0562</t>
  </si>
  <si>
    <t>SO-250505-0033</t>
  </si>
  <si>
    <t>RPRO-250506-0564</t>
  </si>
  <si>
    <t>SO-250505-0034</t>
  </si>
  <si>
    <t>RPRO-250506-0566</t>
  </si>
  <si>
    <t>SO-250505-0035</t>
  </si>
  <si>
    <t>RPRO-250506-0568</t>
  </si>
  <si>
    <t>SO-250505-0036</t>
  </si>
  <si>
    <t>RPRO-250506-0570</t>
  </si>
  <si>
    <t>SO-250505-0037</t>
  </si>
  <si>
    <t>RPRO-250506-0572</t>
  </si>
  <si>
    <t>APACHE FOOTWEAR VIETNAM COMPANY LIMITED</t>
  </si>
  <si>
    <t>SO-250519-0343</t>
  </si>
  <si>
    <t>RPRO-250520-0129</t>
  </si>
  <si>
    <t>SO-250519-0348</t>
  </si>
  <si>
    <t>RPRO-250520-0131</t>
  </si>
  <si>
    <t>Other</t>
  </si>
  <si>
    <t>OrthoLite Ultra SEEDPEARL/12-0703TPX Flat Sheet 0.085D 78-90 Asker F 6mm</t>
  </si>
  <si>
    <t>Screen printing-A0QM Adidas Cloudfoam- 24.55*11.74mm</t>
  </si>
  <si>
    <t>SP-000006</t>
  </si>
  <si>
    <t>CLOUD FOAM 01</t>
  </si>
  <si>
    <t>PVN-003420</t>
  </si>
  <si>
    <t>Count of RPRO 365</t>
  </si>
  <si>
    <t>Row Labels</t>
  </si>
  <si>
    <t>Grand Total</t>
  </si>
  <si>
    <t>OV-006511</t>
  </si>
  <si>
    <t>OV-007955</t>
  </si>
  <si>
    <t>OV-007305</t>
  </si>
  <si>
    <t>OV-008413</t>
  </si>
  <si>
    <t>OE-004832</t>
  </si>
  <si>
    <t>OE-005230</t>
  </si>
  <si>
    <t>OE-006176</t>
  </si>
  <si>
    <t>OE-004831</t>
  </si>
  <si>
    <t>OE-004594</t>
  </si>
  <si>
    <t>OE-004595</t>
  </si>
  <si>
    <t>OE-005934</t>
  </si>
  <si>
    <t>OV-003334</t>
  </si>
  <si>
    <t>OE-006956</t>
  </si>
  <si>
    <t>OI-000078</t>
  </si>
  <si>
    <t>OV-006991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</si>
</sst>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0" borderId="0" xfId="0" applyNumberFormat="1" applyFont="1"/>
    <xf numFmtId="0" fontId="0" fillId="4" borderId="1" xfId="0" applyFill="1" applyBorder="1"/>
    <xf numFmtId="0" fontId="2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i Hoa My" refreshedDate="45805.456502083332" createdVersion="8" refreshedVersion="8" minRefreshableVersion="3" recordCount="47" xr:uid="{CCBBD176-B35B-4AC7-85C3-0E927B5BA77C}">
  <cacheSource type="worksheet">
    <worksheetSource ref="A2:W49" sheet="DATA"/>
  </cacheSource>
  <cacheFields count="23">
    <cacheField name="Brand" numFmtId="0">
      <sharedItems/>
    </cacheField>
    <cacheField name="Customer" numFmtId="0">
      <sharedItems/>
    </cacheField>
    <cacheField name="SO with batches " numFmtId="0">
      <sharedItems/>
    </cacheField>
    <cacheField name="RPRO 365" numFmtId="0">
      <sharedItems/>
    </cacheField>
    <cacheField name="Mold#" numFmtId="0">
      <sharedItems/>
    </cacheField>
    <cacheField name="Gender" numFmtId="0">
      <sharedItems/>
    </cacheField>
    <cacheField name="PU" numFmtId="0">
      <sharedItems/>
    </cacheField>
    <cacheField name="Cloth" numFmtId="0">
      <sharedItems/>
    </cacheField>
    <cacheField name="Logo" numFmtId="0">
      <sharedItems longText="1"/>
    </cacheField>
    <cacheField name="Logo status" numFmtId="0">
      <sharedItems containsBlank="1"/>
    </cacheField>
    <cacheField name="SO Q'TY" numFmtId="0">
      <sharedItems containsSemiMixedTypes="0" containsString="0" containsNumber="1" containsInteger="1" minValue="5" maxValue="25008"/>
    </cacheField>
    <cacheField name="Sawing cutting date" numFmtId="164">
      <sharedItems containsSemiMixedTypes="0" containsNonDate="0" containsDate="1" containsString="0" minDate="2025-06-02T00:00:00" maxDate="2025-06-04T00:00:00"/>
    </cacheField>
    <cacheField name="Packing date" numFmtId="164">
      <sharedItems containsSemiMixedTypes="0" containsNonDate="0" containsDate="1" containsString="0" minDate="2025-06-06T00:00:00" maxDate="2025-06-11T00:00:00"/>
    </cacheField>
    <cacheField name="Finished date" numFmtId="164">
      <sharedItems containsSemiMixedTypes="0" containsNonDate="0" containsDate="1" containsString="0" minDate="2025-06-06T00:00:00" maxDate="2025-06-12T00:00:00"/>
    </cacheField>
    <cacheField name="BOM SKU# 365" numFmtId="164">
      <sharedItems/>
    </cacheField>
    <cacheField name="Match Color" numFmtId="164">
      <sharedItems/>
    </cacheField>
    <cacheField name="Material Pu PCN" numFmtId="0">
      <sharedItems/>
    </cacheField>
    <cacheField name="Cloth 365" numFmtId="0">
      <sharedItems containsBlank="1"/>
    </cacheField>
    <cacheField name="PU2" numFmtId="164">
      <sharedItems containsBlank="1"/>
    </cacheField>
    <cacheField name="Bom" numFmtId="0">
      <sharedItems count="21">
        <s v="OI-000089"/>
        <s v="OV-008373"/>
        <s v="OV-007151"/>
        <s v="OV-007208"/>
        <s v="OV-007212"/>
        <s v="OI-000040"/>
        <s v="OV-008563"/>
        <s v="OV-007946"/>
        <s v="OV-005321"/>
        <s v="OV-006385"/>
        <s v="OV-008246"/>
        <s v="OV-006637"/>
        <s v="OV-006642"/>
        <s v="OV-006368"/>
        <s v="OV-006337"/>
        <s v="OV-000732"/>
        <s v="OI-000011"/>
        <s v="OE-001007"/>
        <s v="OV-007158"/>
        <s v="OV-007150"/>
        <s v="SP-000006"/>
      </sharedItems>
    </cacheField>
    <cacheField name="cắt" numFmtId="164">
      <sharedItems/>
    </cacheField>
    <cacheField name="NGÀY LÃNH LIỆU" numFmtId="164">
      <sharedItems containsSemiMixedTypes="0" containsNonDate="0" containsDate="1" containsString="0" minDate="2025-05-28T00:00:00" maxDate="2025-05-29T00:00:00"/>
    </cacheField>
    <cacheField name="NGÀY CHIA CẮ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Thi Hoa My" refreshedDate="45805.647983564813" createdVersion="8" refreshedVersion="8" minRefreshableVersion="3" recordCount="27" xr:uid="{63A3EE38-A59A-4E48-9EB5-CA4B154EDCC8}">
  <cacheSource type="worksheet">
    <worksheetSource ref="A2:W29" sheet="LL2"/>
  </cacheSource>
  <cacheFields count="23">
    <cacheField name="Brand" numFmtId="0">
      <sharedItems/>
    </cacheField>
    <cacheField name="Customer" numFmtId="0">
      <sharedItems/>
    </cacheField>
    <cacheField name="SO with batches " numFmtId="0">
      <sharedItems/>
    </cacheField>
    <cacheField name="RPRO 365" numFmtId="0">
      <sharedItems/>
    </cacheField>
    <cacheField name="Mold#" numFmtId="0">
      <sharedItems/>
    </cacheField>
    <cacheField name="Gender" numFmtId="0">
      <sharedItems/>
    </cacheField>
    <cacheField name="PU" numFmtId="0">
      <sharedItems/>
    </cacheField>
    <cacheField name="Cloth" numFmtId="0">
      <sharedItems/>
    </cacheField>
    <cacheField name="Logo" numFmtId="0">
      <sharedItems longText="1"/>
    </cacheField>
    <cacheField name="Logo status" numFmtId="0">
      <sharedItems containsBlank="1"/>
    </cacheField>
    <cacheField name="SO Q'TY" numFmtId="0">
      <sharedItems containsSemiMixedTypes="0" containsString="0" containsNumber="1" containsInteger="1" minValue="1" maxValue="3834"/>
    </cacheField>
    <cacheField name="Sawing cutting date" numFmtId="164">
      <sharedItems containsSemiMixedTypes="0" containsNonDate="0" containsDate="1" containsString="0" minDate="2025-05-30T00:00:00" maxDate="2025-06-05T00:00:00"/>
    </cacheField>
    <cacheField name="Packing date" numFmtId="164">
      <sharedItems containsSemiMixedTypes="0" containsNonDate="0" containsDate="1" containsString="0" minDate="2025-06-03T00:00:00" maxDate="2025-06-08T00:00:00"/>
    </cacheField>
    <cacheField name="Finished date" numFmtId="164">
      <sharedItems containsSemiMixedTypes="0" containsNonDate="0" containsDate="1" containsString="0" minDate="2025-06-03T00:00:00" maxDate="2025-06-08T00:00:00"/>
    </cacheField>
    <cacheField name="BOM SKU# 365" numFmtId="164">
      <sharedItems/>
    </cacheField>
    <cacheField name="Match Color" numFmtId="164">
      <sharedItems/>
    </cacheField>
    <cacheField name="Material Pu PCN" numFmtId="0">
      <sharedItems/>
    </cacheField>
    <cacheField name="Cloth 365" numFmtId="0">
      <sharedItems/>
    </cacheField>
    <cacheField name="PU2" numFmtId="164">
      <sharedItems containsBlank="1"/>
    </cacheField>
    <cacheField name="Bom" numFmtId="0">
      <sharedItems count="15">
        <s v="OV-006511"/>
        <s v="OV-007955"/>
        <s v="OV-007305"/>
        <s v="OV-008413"/>
        <s v="OE-004832"/>
        <s v="OE-005230"/>
        <s v="OE-006176"/>
        <s v="OE-004831"/>
        <s v="OE-004594"/>
        <s v="OE-004595"/>
        <s v="OE-005934"/>
        <s v="OV-003334"/>
        <s v="OE-006956"/>
        <s v="OI-000078"/>
        <s v="OV-006991"/>
      </sharedItems>
    </cacheField>
    <cacheField name="cắt" numFmtId="164">
      <sharedItems/>
    </cacheField>
    <cacheField name="NGÀY LÃNH LIỆU" numFmtId="164">
      <sharedItems containsSemiMixedTypes="0" containsNonDate="0" containsDate="1" containsString="0" minDate="2025-05-28T00:00:00" maxDate="2025-05-29T00:00:00"/>
    </cacheField>
    <cacheField name="NGÀY CHIA CẮ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NIKE"/>
    <s v="PT. TKG TAE KWANG INDONESIA"/>
    <s v="SO-250515-0054"/>
    <s v="RPRO-250526-0006"/>
    <s v="OI-0023"/>
    <s v="Men's"/>
    <s v="OrthoLite Regular-Nike AIR BLUE/16-4134TPX 0.11D 25+/-4 Asker C 4mm/4mm"/>
    <s v="00A (PP)LINING KNIT MATTE MICRO (HOOD) REC 44&quot; 250G (No direction/supplied by Ortholite)"/>
    <s v="NIKE Heat Transfer Logo (Vertical Direction Printing) 3 COLORS W:20MM L:50MM COLOR(S):10A/0AJ/65N Left Foot Description:&quot;AIR MAX&quot;:10A + &quot;95&quot;:0AJ + BORDER:65N (follow file) Right Foot Description:Same as Left Foot (Left &amp; Right are contrary, Left:Logo from toe to heel, Right:Logo from heel to toe),Distance from heel to “air max” 26mm"/>
    <m/>
    <n v="17417"/>
    <d v="2025-06-02T00:00:00"/>
    <d v="2025-06-06T00:00:00"/>
    <d v="2025-06-07T00:00:00"/>
    <s v="OI-000089"/>
    <s v="IH1228-003"/>
    <s v="PVN-002413"/>
    <s v="AWB-014418"/>
    <m/>
    <x v="0"/>
    <s v="Preparation"/>
    <d v="2025-05-28T00:00:00"/>
    <m/>
  </r>
  <r>
    <s v="PUMA"/>
    <s v="VMC ROYAL CO., LTD / SUPER TRADE OVERSEAS"/>
    <s v="SO-250422-0281"/>
    <s v="RPRO-250505-0028"/>
    <s v="OV-0286"/>
    <s v="Unisex"/>
    <s v="Top: OrthoLite Lazy YELLOW/13-0858TPX 0.15D 72-78 Asker F 3mm+ Base: OrthoLite Recycled MULTICOLOR Recycled 0.23D 25-43 Asker C 2mm+STAMPING"/>
    <s v="035-90-02 GT-L00552 58&quot; 220G  (vertical in major, horizontal matching pairs/Ortholite provide fabric)"/>
    <s v="PUMA Heat Transfer Logo (Horizontal Direction Printing)  1 COLOR W:40MM L:47.4MM COLOR(S):017-23-07 Left Foot Description: CAT + &quot;PUMA&quot; + &quot;Guizio&quot; + 0.2mm Clear base Right Foot Description: Same as Left Foot (Left &amp; Right are the same direction,logo from left to right), heel distance 25MM"/>
    <m/>
    <n v="100"/>
    <d v="2025-06-02T00:00:00"/>
    <d v="2025-06-06T00:00:00"/>
    <d v="2025-06-06T00:00:00"/>
    <s v="OV-008373"/>
    <s v="401846 01"/>
    <s v="PVN-003840"/>
    <s v="AWB-024492"/>
    <s v="PCN-007888"/>
    <x v="1"/>
    <s v="Preparation"/>
    <d v="2025-05-28T00:00:00"/>
    <m/>
  </r>
  <r>
    <s v="ON RUNNING"/>
    <s v="FULGENT SUN FOOTWEAR CO., LTD / CAPITAL CONCORD ENTERPRISES LIMITED"/>
    <s v="SO-250505-0001"/>
    <s v="RPRO-250506-051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5008"/>
    <d v="2025-06-02T00:00:00"/>
    <d v="2025-06-06T00:00:00"/>
    <d v="2025-06-06T00:00:00"/>
    <s v="OV-007151"/>
    <s v="3WF10061200"/>
    <s v="PVN-003537"/>
    <s v="AWB-021462"/>
    <m/>
    <x v="2"/>
    <s v="Preparation"/>
    <d v="2025-05-28T00:00:00"/>
    <m/>
  </r>
  <r>
    <s v="ON RUNNING"/>
    <s v="CYPRESS VIET NAM FOOTWEAR LIMITED / MILLION PLAN INTERNATIONAL LIMITED"/>
    <s v="SO-250509-0080"/>
    <s v="RPRO-250512-0107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1008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1"/>
    <s v="RPRO-250512-0108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1605"/>
    <d v="2025-06-02T00:00:00"/>
    <d v="2025-06-06T00:00:00"/>
    <d v="2025-06-06T00:00:00"/>
    <s v="OV-007212"/>
    <s v="3WF10060299"/>
    <s v="PVN-003537"/>
    <s v="AWB-020082"/>
    <m/>
    <x v="4"/>
    <s v="Preparation"/>
    <d v="2025-05-28T00:00:00"/>
    <m/>
  </r>
  <r>
    <s v="ON RUNNING"/>
    <s v="CYPRESS VIET NAM FOOTWEAR LIMITED / MILLION PLAN INTERNATIONAL LIMITED"/>
    <s v="SO-250509-0083"/>
    <s v="RPRO-250512-0110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51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5"/>
    <s v="RPRO-250512-0112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7105"/>
    <d v="2025-06-02T00:00:00"/>
    <d v="2025-06-06T00:00:00"/>
    <d v="2025-06-06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6"/>
    <s v="RPRO-250512-0113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2035"/>
    <d v="2025-06-02T00:00:00"/>
    <d v="2025-06-06T00:00:00"/>
    <d v="2025-06-06T00:00:00"/>
    <s v="OV-007212"/>
    <s v="3WF10060299"/>
    <s v="PVN-003537"/>
    <s v="AWB-020082"/>
    <m/>
    <x v="4"/>
    <s v="Preparation"/>
    <d v="2025-05-28T00:00:00"/>
    <m/>
  </r>
  <r>
    <s v="NIKE"/>
    <s v="TKG TAEKWANG VINA JOINT STOCK COMPANY"/>
    <s v="SO-250508-0197"/>
    <s v="RPRO-250509-0187"/>
    <s v="OI-0023"/>
    <s v="Women's"/>
    <s v="OrthoLite Regular-Nike AIR BLUE/16-4134TPX 0.11D 25+/-4 Asker C 4mm/4mm"/>
    <s v="6GD (PP)LINING,KNIT,MATTE,FLAT (FRESNO),REC-RYP 44&quot; 210G (No direction/supplied by Ortholite)"/>
    <s v="NIKE Heat Transfer Logo 1 COLOR: 09C Left Foot Description:&quot;NIKE&quot;/SWOOSH/&quot;AIR MAX&quot;/little &quot;R&quot; + 0.2mm clear base around logo for &quot;R&quot; Right Foot Description:Same as Left Foot (Left &amp; right are contrary: left foot: logo from heel to toe, right foot: logo from toe to heel) 5-9:29.6*42.8mm/9.5-12:32.9*50mm. Heel distance 30mm (Follow file &amp; color swatch)"/>
    <m/>
    <n v="114"/>
    <d v="2025-06-02T00:00:00"/>
    <d v="2025-06-06T00:00:00"/>
    <d v="2025-06-06T00:00:00"/>
    <s v="OI-000040"/>
    <s v="IB6396-102"/>
    <s v="PVN-002413"/>
    <s v="AWB-024862"/>
    <m/>
    <x v="5"/>
    <s v="Preparation"/>
    <d v="2025-05-28T00:00:00"/>
    <m/>
  </r>
  <r>
    <s v="ON RUNNING"/>
    <s v="CYPRESS VIET NAM FOOTWEAR LIMITED / MILLION PLAN INTERNATIONAL LIMITED"/>
    <s v="SO-250509-0088"/>
    <s v="RPRO-250512-0115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3325"/>
    <d v="2025-06-02T00:00:00"/>
    <d v="2025-06-06T00:00:00"/>
    <d v="2025-06-07T00:00:00"/>
    <s v="OV-007208"/>
    <s v="3MF10071043"/>
    <s v="PVN-003537"/>
    <s v="AWB-020082"/>
    <m/>
    <x v="3"/>
    <s v="Preparation"/>
    <d v="2025-05-28T00:00:00"/>
    <m/>
  </r>
  <r>
    <s v="ON RUNNING"/>
    <s v="CYPRESS VIET NAM FOOTWEAR LIMITED / MILLION PLAN INTERNATIONAL LIMITED"/>
    <s v="SO-250509-0089"/>
    <s v="RPRO-250512-0116"/>
    <s v="OV-0256"/>
    <s v="Wo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6505"/>
    <d v="2025-06-02T00:00:00"/>
    <d v="2025-06-06T00:00:00"/>
    <d v="2025-06-07T00:00:00"/>
    <s v="OV-007212"/>
    <s v="3WF10060299"/>
    <s v="PVN-003537"/>
    <s v="AWB-020082"/>
    <m/>
    <x v="4"/>
    <s v="Preparation"/>
    <d v="2025-05-28T00:00:00"/>
    <m/>
  </r>
  <r>
    <s v="ON RUNNING"/>
    <s v="CYPRESS VIET NAM FOOTWEAR LIMITED / MILLION PLAN INTERNATIONAL LIMITED"/>
    <s v="SO-250509-0091"/>
    <s v="RPRO-250512-0118"/>
    <s v="OV-0256"/>
    <s v="Men's"/>
    <s v="Ortholite Hybridplus-Recycled Mint Green/11-4805TPX 0.12D 25C 4MM"/>
    <s v="19-3911TPG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3545"/>
    <d v="2025-06-02T00:00:00"/>
    <d v="2025-06-06T00:00:00"/>
    <d v="2025-06-07T00:00:00"/>
    <s v="OV-007208"/>
    <s v="3MF10071043"/>
    <s v="PVN-003537"/>
    <s v="AWB-020082"/>
    <m/>
    <x v="3"/>
    <s v="Preparation"/>
    <d v="2025-05-28T00:00:00"/>
    <m/>
  </r>
  <r>
    <s v="BROOKS"/>
    <s v="PT. LONG RICH INDONESIA"/>
    <s v="SO-250506-0417"/>
    <s v="RPRO-250507-0565"/>
    <s v="OV-0229"/>
    <s v="Women's"/>
    <s v="OrthoLite X-40-Hybrid SEEDPEARL/12-0703TPX Hybrid 0.16D 35+/-4 Asker C 6/6mm"/>
    <s v="13-4201TCX(Oyster Mushroom) LJ-B0001-DDY-EPM5 44&quot; 225G (No Direction/supplied by Ortholite)"/>
    <s v="BROOKS Heat Transfer Logo (Vertical Direction Printing) 1 COLOR W:31MM L:64MM: 18-4004TCX Left Foot Description:BROOKS + CHERVON + 2mm clear base (31mm*64mm)(Water based) Right Foot Description:Same as Left Foot (Left &amp; Right are the same direction: logo from heel to toe),heel distance 30-35MM (follow graphic &amp; color swatch)"/>
    <m/>
    <n v="300"/>
    <d v="2025-06-03T00:00:00"/>
    <d v="2025-06-06T00:00:00"/>
    <d v="2025-06-06T00:00:00"/>
    <s v="OV-008563"/>
    <s v="GHOST MAX 3 1204571B062"/>
    <s v="PVN-003539"/>
    <s v="AWB-019317"/>
    <m/>
    <x v="6"/>
    <s v="Preparation"/>
    <d v="2025-05-28T00:00:00"/>
    <m/>
  </r>
  <r>
    <s v="NIKE"/>
    <s v="CHANG SHIN VIETNAM CO., LTD"/>
    <s v="SO-250416-0235"/>
    <s v="RPRO-250417-0136"/>
    <s v="OV-0208"/>
    <s v="Women's"/>
    <s v="OrthoLite X-35-Hybrid-Nike SEEDPEARL/12-0703TPX Hybrid 0.145D 25+/-4 Asker C 4mm"/>
    <s v="63D (PP)LINING KNIT MATTE MICRO (HOOD) REC 44&quot; 250G (No direction/supplied by Ortholite)"/>
    <s v="NIKE Heat Transfer Logo (Vertical Direction Printing) 1 COLOR : 3GU Left Foot Description:&quot;RUN&quot; + SWOOSH + 0.2mm clear base (5-10:36.88mm*71.96mm/10.5-12:39.84mm*77.68mm) Heel distance 20mm Right Foot Description: &quot;vomero&quot; + &quot;MAXIMUM CUSHIONING&quot; + SWOOSH + 0.2mm clear base (5-10:21.34*96mm/10.5-12:22.37mm*100.64mm) Heel distance 15mm (Left &amp; Right are the same direction, Logo from heel to toe)"/>
    <m/>
    <n v="296"/>
    <d v="2025-06-03T00:00:00"/>
    <d v="2025-06-07T00:00:00"/>
    <d v="2025-06-09T00:00:00"/>
    <s v="OV-007946"/>
    <s v="HV8154-104"/>
    <s v="PVN-003573"/>
    <s v="AWB-014742"/>
    <m/>
    <x v="7"/>
    <s v="Preparation"/>
    <d v="2025-05-28T00:00:00"/>
    <m/>
  </r>
  <r>
    <s v="NIKE"/>
    <s v="TKG TAEKWANG VINA JOINT STOCK COMPANY"/>
    <s v="SO-250319-0184"/>
    <s v="RPRO-250320-0235"/>
    <s v="OV-0208"/>
    <s v="Women's"/>
    <s v="OrthoLite X-35-Hybrid (ONLY 20% Recycled PU Powder) GLACIER GRAY/14-4102TPX 0.145D 25+/-4C 4mm (MCS# PP/S/FO 002)"/>
    <s v="56K (PP)LINING KNIT MATTE MICRO (HOOD) REC 44&quot; 250G (No direction/supplied by Ortholite)"/>
    <s v="NIKE Heat Transfer Logo (Vertical Direction Printing) 1 COLOR W:19.7MM L:60MM COLOR(S): 01B Left Foot Description: &quot;AIR ZOOM&quot; Right Foot Description: Same as Left Foot (Left &amp; Right are contrary. Left: Logo from toe to heel. Right: Logo from heel to toe), distance from heel 30MM"/>
    <s v="LOGO"/>
    <n v="51"/>
    <d v="2025-06-03T00:00:00"/>
    <d v="2025-06-07T00:00:00"/>
    <d v="2025-06-09T00:00:00"/>
    <s v="OV-005321"/>
    <s v="IH0861-500"/>
    <s v="PVN-003684"/>
    <s v="AWB-014481"/>
    <m/>
    <x v="8"/>
    <s v="Preparation"/>
    <d v="2025-05-28T00:00:00"/>
    <m/>
  </r>
  <r>
    <s v="NIKE"/>
    <s v="TKG TAEKWANG VINA JOINT STOCK COMPANY"/>
    <s v="SO-250325-0442"/>
    <s v="RPRO-250326-0495"/>
    <s v="OV-0208"/>
    <s v="Women's"/>
    <s v="OrthoLite X-35-Hybrid (ONLY 20% Recycled PU Powder) GLACIER GRAY/14-4102TPX 0.145D 25+/-4C 4mm (MCS# PP/S/FO 002)"/>
    <s v="6GC (PP)LINING KNIT MATTE MICRO (HOOD) REC 44&quot; 250G (No direction/supplied by Ortholite)"/>
    <s v="NIKE Heat Transfer Logo (Vertical Direction Printing) 1 COLOR W:19.7MM L:60MM COLOR(S): 11K Left Foot Description: &quot;AIR ZOOM&quot; Right Foot Description: Same as Left Foot (Left &amp; Right are contrary. Left: Logo from toe to heel. Right: Logo from heel to toe), distance from heel 30MM"/>
    <s v="LOGO"/>
    <n v="4801"/>
    <d v="2025-06-03T00:00:00"/>
    <d v="2025-06-07T00:00:00"/>
    <d v="2025-06-09T00:00:00"/>
    <s v="OV-006385"/>
    <s v="HQ2593-801"/>
    <s v="PVN-003684"/>
    <s v="AWB-021513"/>
    <m/>
    <x v="9"/>
    <s v="Preparation"/>
    <d v="2025-05-28T00:00:00"/>
    <m/>
  </r>
  <r>
    <s v="NIKE"/>
    <s v="TKG TAEKWANG VINA JOINT STOCK COMPANY"/>
    <s v="SO-250423-0501"/>
    <s v="RPRO-250424-0343"/>
    <s v="OV-0208"/>
    <s v="Women's"/>
    <s v="OrthoLite Nike PP002 GLACIER GRAY/14-4102TPX Flat Sheet 0.145D 25+/-4 asker C 4mmm (MCS# PP/S/FO 002)"/>
    <s v="6CD (PP)LINING KNIT MATTE MICRO (HOOD) REC 44&quot; 250G (No direction/supplied by Ortholite)"/>
    <s v="NIKE Heat Transfer Logo (Vertical Direction Printing) 1 COLOR W:19.7MM L:60MM COLOR(S): 01B Left Foot Description: &quot;AIR ZOOM&quot; Right Foot Description: Same as Left Foot (Left &amp; Right are contrary. Left: Logo from toe to heel. Right: Logo from heel to toe), distance from heel 30MM"/>
    <m/>
    <n v="18"/>
    <d v="2025-06-03T00:00:00"/>
    <d v="2025-06-07T00:00:00"/>
    <d v="2025-06-09T00:00:00"/>
    <s v="OV-008246"/>
    <s v="HQ2593-602"/>
    <s v="PVN-003684"/>
    <s v="AWB-014565"/>
    <m/>
    <x v="10"/>
    <s v="Preparation"/>
    <d v="2025-05-28T00:00:00"/>
    <m/>
  </r>
  <r>
    <s v="NIKE"/>
    <s v="CHANG SHIN VIETNAM CO., LTD"/>
    <s v="SO-250416-0225"/>
    <s v="RPRO-250417-0126"/>
    <s v="OV-0208"/>
    <s v="Men's"/>
    <s v="OrthoLite X-35-Hybrid-Nike SEEDPEARL/12-0703TPX Hybrid 0.145D 25+/-4 Asker C 4mm"/>
    <s v="3BD (PP)LINING KNIT MATTE MICRO (HOOD) REC 44&quot; 250G (No direction request/supplied by Ortholite)"/>
    <s v="NIKE Heat Transfer Logo (Vertical Direction Printing) 1 COLOR : 71R Left Foot Description:&quot;RUN&quot; + SWOOSH + 0.2mm clear base (3.5-8.5:36.88mm*71.96mm/9-18:39.84mm*77.68mm) Heel distance 20mm Right Foot Description: &quot;vomero&quot; + &quot;MAXIMUM CUSHIONING&quot; + SWOOSH + 0.2mm clear base (3.5-8.5:21.34*96mm/9-18:22.37mm*100.64mm) Heel distance 15mm (Left &amp; Right are the same direction, Logo from heel to toe)"/>
    <m/>
    <n v="3366"/>
    <d v="2025-06-03T00:00:00"/>
    <d v="2025-06-07T00:00:00"/>
    <d v="2025-06-09T00:00:00"/>
    <s v="OV-006637"/>
    <s v="HV8150-300"/>
    <s v="PVN-003573"/>
    <s v="AWB-021729"/>
    <m/>
    <x v="11"/>
    <s v="Preparation"/>
    <d v="2025-05-28T00:00:00"/>
    <m/>
  </r>
  <r>
    <s v="NIKE"/>
    <s v="CHANG SHIN VIETNAM CO., LTD"/>
    <s v="SO-250416-0236"/>
    <s v="RPRO-250417-0137"/>
    <s v="OV-0208"/>
    <s v="Women's"/>
    <s v="OrthoLite X-35-Hybrid-Nike SEEDPEARL/12-0703TPX Hybrid 0.145D 25+/-4 Asker C 4mm"/>
    <s v="3CN (PP)LINING KNIT MATTE MICRO (HOOD) REC 44&quot; 250G No direction/Supplied by Ortholite"/>
    <s v="NIKE Heat Transfer Logo (Vertical Direction Printing) 1 COLOR : 00A Left Foot Description:&quot;RUN&quot; + SWOOSH + 0.2mm clear base (5-10:36.88mm*71.96mm/10.5-12:39.84mm*77.68mm) Heel distance 20mm Right Foot Description: &quot;vomero&quot; + &quot;MAXIMUM CUSHIONING&quot; + SWOOSH + 0.2mm clear base (5-10:21.34*96mm/10.5-12:22.37mm*100.64mm) Heel distance 15mm (Left &amp; Right are the same direction, Logo from heel to toe)"/>
    <m/>
    <n v="991"/>
    <d v="2025-06-03T00:00:00"/>
    <d v="2025-06-07T00:00:00"/>
    <d v="2025-06-09T00:00:00"/>
    <s v="OV-006642"/>
    <s v="HV8154-106"/>
    <s v="PVN-003573"/>
    <s v="AWB-014454"/>
    <m/>
    <x v="12"/>
    <s v="Preparation"/>
    <d v="2025-05-28T00:00:00"/>
    <m/>
  </r>
  <r>
    <s v="NIKE"/>
    <s v="TKG TAEKWANG VINA JOINT STOCK COMPANY"/>
    <s v="SO-250213-1232"/>
    <s v="RPRO-250221-0325"/>
    <s v="OV-0208"/>
    <s v="Women's"/>
    <s v="OrthoLite X-35-Hybrid (ONLY 20% Recycled PU Powder) GLACIER GRAY/14-4102TPX 0.145D 25+/-4C 4mm (MCS# PP/S/FO 002)"/>
    <s v="05Q (PP)LINING KNIT MATTE MICRO (HOOD) REC 44&quot; 250G (No direction/supplied by Ortholite)"/>
    <s v="NIKE Heat Transfer Logo (Vertical Direction Printing) 1 COLOR W:19.7MM L:60MM COLOR(S): 4QQ Left Foot Description: &quot;AIR ZOOM&quot; Right Foot Description: Same as Left Foot (Left &amp; Right are contrary. Left: Logo from toe to heel. Right: Logo from heel to toe), distance from heel 30MM"/>
    <s v="LOGO"/>
    <n v="3752"/>
    <d v="2025-06-03T00:00:00"/>
    <d v="2025-06-07T00:00:00"/>
    <d v="2025-06-09T00:00:00"/>
    <s v="OV-006368"/>
    <s v="HQ2593-006"/>
    <s v="PVN-003684"/>
    <s v="AWB-014511"/>
    <m/>
    <x v="13"/>
    <s v="Preparation"/>
    <d v="2025-05-28T00:00:00"/>
    <m/>
  </r>
  <r>
    <s v="NIKE"/>
    <s v="CHANG SHIN VIETNAM CO., LTD"/>
    <s v="SO-250402-0027"/>
    <s v="RPRO-250403-0217"/>
    <s v="OV-0031"/>
    <s v="Women's"/>
    <s v="OrthoLite Ultra-Hybrid-Nike SEEDPEARL/12-0703TPX Hybrid 0.085D 25+/-4 Asker C 5mm"/>
    <s v="06L (PP)LINING KNIT MATTE MICRO (HOOD) REC 44&quot; 250G No direction/supplied by Ortholite"/>
    <s v="NIKE Heat Transfer Logo 1 COLOR W:34.1MM L:34.1MM COLOR(S):00A Left Foot Description:&quot;Pinwheel&quot; Right Foot Description:Same as Left Foot (Left &amp; Right are the same direction),distance from the heel edge 20mm"/>
    <s v="LOGO"/>
    <n v="3456"/>
    <d v="2025-06-03T00:00:00"/>
    <d v="2025-06-07T00:00:00"/>
    <d v="2025-06-09T00:00:00"/>
    <s v="OV-006337"/>
    <s v="HF2720-105"/>
    <s v="PVN-002876"/>
    <s v="AWB-014531"/>
    <m/>
    <x v="14"/>
    <s v="Preparation"/>
    <d v="2025-05-28T00:00:00"/>
    <m/>
  </r>
  <r>
    <s v="NIKE"/>
    <s v="CHANG SHIN VIETNAM CO., LTD"/>
    <s v="SO-250402-0002"/>
    <s v="RPRO-250403-0165"/>
    <s v="OV-0031"/>
    <s v="Men's"/>
    <s v="OrthoLite Regular-Hybrid-Nike SEEDPEARL/12-0703TPX Hybrid Flat Sheet 0.11D 25+/-4 Asker C 5mm"/>
    <s v="00A (PP)LINING KNIT MATTE MICRO (HOOD) REC 44&quot; 250G No direction/supplied by Ortholite"/>
    <s v="NIKE Heat Transfer Logo 1 COLOR W:34.1MM L:34.1MM COLOR(S):10A Left Foot Description:&quot;Pinwheel&quot; Right Foot Description:Same as Left Foot. Heel distance 20mm"/>
    <s v="LOGO"/>
    <n v="4002"/>
    <d v="2025-06-03T00:00:00"/>
    <d v="2025-06-07T00:00:00"/>
    <d v="2025-06-09T00:00:00"/>
    <s v="OV-000732"/>
    <s v="FB1276-002"/>
    <s v="PVN-002827"/>
    <s v="AWB-014418"/>
    <m/>
    <x v="15"/>
    <s v="Preparation"/>
    <d v="2025-05-28T00:00:00"/>
    <m/>
  </r>
  <r>
    <s v="NIKE"/>
    <s v="TKG TAEKWANG VINA JOINT STOCK COMPANY"/>
    <s v="SO-250423-0438"/>
    <s v="RPRO-250424-0273"/>
    <s v="OI-0023"/>
    <s v="Men's"/>
    <s v="OrthoLite Regular-Nike AIR BLUE/16-4134TPX 0.11D 25+/-4 Asker C 4mm/4mm"/>
    <s v="01V (PP)LINING KNIT MATTE MICRO (SHASTA) REC 44&quot; 309G (No direction/supplied by Ortholite)"/>
    <s v="NIKE Heat Transfer Logo 1 COLOR:0AJ Left Foot Description:&quot;NIKE&quot;/SWOOSH/&quot;AIR MAX&quot;/little &quot;R&quot; + 0.2mm clear base around logo for &quot;R&quot; Right Foot Description:Same as Left Foot (Left &amp; right are contrary: left foot: logo from heel to toe, right foot: logo from toe to heel)3.5-7.5:29.6*42.8mm/8-12:32.9*50mm/12.5-18:36.3*57.3mm . Heel distance 30mm (Follow file &amp; color swatch)"/>
    <m/>
    <n v="5"/>
    <d v="2025-06-03T00:00:00"/>
    <d v="2025-06-07T00:00:00"/>
    <d v="2025-06-09T00:00:00"/>
    <s v="OI-000011"/>
    <s v="HM8755-002"/>
    <s v="PVN-002413"/>
    <s v="AWB-016753"/>
    <m/>
    <x v="16"/>
    <s v="Preparation"/>
    <d v="2025-05-28T00:00:00"/>
    <m/>
  </r>
  <r>
    <s v="NIKE"/>
    <s v="TKG TAEKWANG VINA JOINT STOCK COMPANY"/>
    <s v="SO-250521-0037"/>
    <s v="RPRO-250522-0052"/>
    <s v="OE-0002"/>
    <s v="Men's"/>
    <s v="OrthoLite X-35-Hybrid-Nike AMAZON/18-6024TPX Hybrid Flat Sheet 0.145D 25+/-4 Asker C 5mm"/>
    <s v="00A (PP)LINING KNIT MATTE MICRO (HOOD) REC 44&quot; 250G No direction/supplied by Ortholite"/>
    <s v="NIKE Heat Transfer Logo 1 COLOR: 10A Left Foot Description:ZOOM + little &quot;NIKE&quot; (3-7:23mm*154mm/7.5-11.5:26mm*184mm/12-18: 27.5mm*200.5mm). Heel distance 31mm Right Foot Description:SWOOSH (3-9.5: 39mm*125.5mm/10-18: 44mm*150mm).Heel distance 35mm( FOLLOW GRAPHIC)"/>
    <m/>
    <n v="2400"/>
    <d v="2025-06-03T00:00:00"/>
    <d v="2025-06-07T00:00:00"/>
    <d v="2025-06-09T00:00:00"/>
    <s v="OE-001007"/>
    <s v="DA8535-002"/>
    <s v="PVN-003243"/>
    <s v="AWB-014418"/>
    <m/>
    <x v="17"/>
    <s v="Preparation"/>
    <d v="2025-05-28T00:00:00"/>
    <m/>
  </r>
  <r>
    <s v="ON RUNNING"/>
    <s v="FULGENT SUN FOOTWEAR CO., LTD / CAPITAL CONCORD ENTERPRISES LIMITED"/>
    <s v="SO-250505-0016"/>
    <s v="RPRO-250506-0530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85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7"/>
    <s v="RPRO-250506-0532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8"/>
    <s v="RPRO-250506-0534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73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19"/>
    <s v="RPRO-250506-0536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494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20"/>
    <s v="RPRO-250506-0538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15"/>
    <d v="2025-06-03T00:00:00"/>
    <d v="2025-06-07T00:00:00"/>
    <d v="2025-06-09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25"/>
    <s v="RPRO-250506-054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4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1"/>
    <s v="RPRO-250506-0540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82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2"/>
    <s v="RPRO-250506-0542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0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3"/>
    <s v="RPRO-250506-0544"/>
    <s v="OV-0256"/>
    <s v="Women's"/>
    <s v="OrthoLite HybridPlus-Recycled MINT GREEN/11-4805TPX Hybrid Flat Sheet 0.12D 25+/-4 Asker C 4MM"/>
    <s v="17-4021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72"/>
    <d v="2025-06-03T00:00:00"/>
    <d v="2025-06-07T00:00:00"/>
    <d v="2025-06-09T00:00:00"/>
    <s v="OV-007150"/>
    <s v="3WF10061508"/>
    <s v="PVN-003537"/>
    <s v="AWB-020084"/>
    <m/>
    <x v="19"/>
    <s v="Preparation"/>
    <d v="2025-05-28T00:00:00"/>
    <m/>
  </r>
  <r>
    <s v="ON RUNNING"/>
    <s v="FULGENT SUN FOOTWEAR CO., LTD / CAPITAL CONCORD ENTERPRISES LIMITED"/>
    <s v="SO-250505-0026"/>
    <s v="RPRO-250506-0550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755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7"/>
    <s v="RPRO-250506-0552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22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8"/>
    <s v="RPRO-250506-0554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530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29"/>
    <s v="RPRO-250506-0556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575"/>
    <d v="2025-06-03T00:00:00"/>
    <d v="2025-06-07T00:00:00"/>
    <d v="2025-06-09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0"/>
    <s v="RPRO-250506-0558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4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1"/>
    <s v="RPRO-250506-0560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70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2"/>
    <s v="RPRO-250506-0562"/>
    <s v="OV-0256"/>
    <s v="Wo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405"/>
    <d v="2025-06-03T00:00:00"/>
    <d v="2025-06-07T00:00:00"/>
    <d v="2025-06-10T00:00:00"/>
    <s v="OV-007151"/>
    <s v="3WF10061200"/>
    <s v="PVN-003537"/>
    <s v="AWB-021462"/>
    <m/>
    <x v="2"/>
    <s v="Preparation"/>
    <d v="2025-05-28T00:00:00"/>
    <m/>
  </r>
  <r>
    <s v="ON RUNNING"/>
    <s v="FULGENT SUN FOOTWEAR CO., LTD / CAPITAL CONCORD ENTERPRISES LIMITED"/>
    <s v="SO-250505-0033"/>
    <s v="RPRO-250506-0564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323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4"/>
    <s v="RPRO-250506-0566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626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5"/>
    <s v="RPRO-250506-0568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040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6"/>
    <s v="RPRO-250506-0570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1385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ON RUNNING"/>
    <s v="FULGENT SUN FOOTWEAR CO., LTD / CAPITAL CONCORD ENTERPRISES LIMITED"/>
    <s v="SO-250505-0037"/>
    <s v="RPRO-250506-0572"/>
    <s v="OV-0256"/>
    <s v="Men's"/>
    <s v="OrthoLite HybridPlus-Recycled MINT GREEN/11-4805TPX Hybrid Flat Sheet 0.12D 25+/-4 Asker C 4MM"/>
    <s v="11-4202TPG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distance from logo to heel 38mm"/>
    <m/>
    <n v="282"/>
    <d v="2025-06-03T00:00:00"/>
    <d v="2025-06-07T00:00:00"/>
    <d v="2025-06-10T00:00:00"/>
    <s v="OV-007158"/>
    <s v="3MF10071200"/>
    <s v="PVN-003537"/>
    <s v="AWB-021462"/>
    <m/>
    <x v="18"/>
    <s v="Preparation"/>
    <d v="2025-05-28T00:00:00"/>
    <m/>
  </r>
  <r>
    <s v="ADIDAS"/>
    <s v="APACHE FOOTWEAR VIETNAM COMPANY LIMITED"/>
    <s v="SO-250519-0343"/>
    <s v="RPRO-250520-0129"/>
    <s v="DIE-CUT"/>
    <s v="Other"/>
    <s v="OrthoLite Ultra SEEDPEARL/12-0703TPX Flat Sheet 0.085D 78-90 Asker F 6mm"/>
    <s v="NONE"/>
    <s v="Screen printing-A0QM Adidas Cloudfoam- 24.55*11.74mm"/>
    <s v="IN LỤA"/>
    <n v="8808"/>
    <d v="2025-06-02T00:00:00"/>
    <d v="2025-06-10T00:00:00"/>
    <d v="2025-06-11T00:00:00"/>
    <s v="SP-000006"/>
    <s v="CLOUD FOAM 01"/>
    <s v="PVN-003420"/>
    <m/>
    <m/>
    <x v="20"/>
    <s v="Preparation"/>
    <d v="2025-05-28T00:00:00"/>
    <m/>
  </r>
  <r>
    <s v="ADIDAS"/>
    <s v="APACHE FOOTWEAR VIETNAM COMPANY LIMITED"/>
    <s v="SO-250519-0348"/>
    <s v="RPRO-250520-0131"/>
    <s v="DIE-CUT"/>
    <s v="Other"/>
    <s v="OrthoLite Ultra SEEDPEARL/12-0703TPX Flat Sheet 0.085D 78-90 Asker F 6mm"/>
    <s v="NONE"/>
    <s v="Screen printing-A0QM Adidas Cloudfoam- 24.55*11.74mm"/>
    <s v="IN LỤA"/>
    <n v="124"/>
    <d v="2025-06-02T00:00:00"/>
    <d v="2025-06-10T00:00:00"/>
    <d v="2025-06-11T00:00:00"/>
    <s v="SP-000006"/>
    <s v="CLOUD FOAM 01"/>
    <s v="PVN-003420"/>
    <m/>
    <m/>
    <x v="20"/>
    <s v="Preparation"/>
    <d v="2025-05-28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PUMA"/>
    <s v="BRIGHT FLUSHING CO., LTD / EVER DECADE"/>
    <s v="SO-250319-0284"/>
    <s v="RPRO-250320-0336"/>
    <s v="OV-0292"/>
    <s v="Unisex"/>
    <s v="Top: OrthoLite Lazy YELLOW/13-0858TPX 0.15D 72-78 Asker F 3mm+ Base: OrthoLite Recycled MULTICOLOR Recycled 0.23D 25-43 Asker C 2mm (total 5/5mm) + Stamping"/>
    <s v="022-41-13 GT-L00552 58&quot; 220G vertical in major, horizontal matching pairs/Ortholite provide fabric"/>
    <s v="PUMA Heat Transfer Logo 1 COLOR: 034-84-05 Left Foot Description:&quot;Ortholite&quot; + little &quot;R&quot; + CAT + 0.2MM Clear base Right Foot Description:Same as Left Foot (Left &amp; Right are the same direction: logo from heel to toe) (2.5-7.5:  W:20MM L:64MM/8-13: W:22MM L:70MM),HEEL DISTANCE 25MM (follow drawing and collor swatch) "/>
    <s v="LOGO"/>
    <n v="250"/>
    <d v="2025-05-30T00:00:00"/>
    <d v="2025-06-03T00:00:00"/>
    <d v="2025-06-03T00:00:00"/>
    <s v="OV-006511"/>
    <s v="401540 01"/>
    <s v="PVN-003840"/>
    <s v="AWB-022862"/>
    <s v="PCN-007888"/>
    <x v="0"/>
    <s v="Preparation"/>
    <d v="2025-05-28T00:00:00"/>
    <m/>
  </r>
  <r>
    <s v="ON RUNNING"/>
    <s v="CYPRESS VIET NAM FOOTWEAR LIMITED / MILLION PLAN INTERNATIONAL LIMITED"/>
    <s v="SO-250417-0079"/>
    <s v="RPRO-250418-0144"/>
    <s v="OV-0256"/>
    <s v="Women's"/>
    <s v="Ortholite Hybridplus-Recycled Mint Green/11-4805TPX 0.12D 25C 4MM"/>
    <s v="13-3406TCX YH-S817A EPM5 (100% REC.PES) 44&quot; 220G No direction/Supplied by Ortholite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905"/>
    <d v="2025-05-31T00:00:00"/>
    <d v="2025-06-03T00:00:00"/>
    <d v="2025-06-03T00:00:00"/>
    <s v="OV-007955"/>
    <s v="3WF10064296"/>
    <s v="PVN-003537"/>
    <s v="AWB-021995"/>
    <m/>
    <x v="1"/>
    <s v="Preparation"/>
    <d v="2025-05-28T00:00:00"/>
    <m/>
  </r>
  <r>
    <s v="ON RUNNING"/>
    <s v="FREEVIEW INDUSTRIAL (VIETNAM) CO., LTD / CHAMPION GLORY"/>
    <s v="SO-250421-0198"/>
    <s v="RPRO-250422-0866"/>
    <s v="OV-0256"/>
    <s v="Women's"/>
    <s v="OrthoLite HybridPlus-Recycled MINT GREEN/11-4805TPX Hybrid Flat Sheet 0.12D 25+/-4 Asker C 4MM"/>
    <s v="19-1624TCX YH-S960 EPM5 (100% Recycled PET) 44'' 198G (NO DIRECTION REQUESTED/Supplied by Ortholite)"/>
    <s v="ON RUNNING Heat Transfer Logo 1 COLOR W:22.5MM L:28.2MM:11-4202TCX Left Foot Description:&quot;ON&quot; + &quot;CLOUD VERSA&quot; (Logo from left to right) Right Foot Description:Same as Left Foot (Left &amp; Right are the same direction), distance from logo to heel 40.5mm"/>
    <m/>
    <n v="40"/>
    <d v="2025-05-31T00:00:00"/>
    <d v="2025-06-03T00:00:00"/>
    <d v="2025-06-03T00:00:00"/>
    <s v="OV-007305"/>
    <s v="3WF10034125"/>
    <s v="PVN-003537"/>
    <s v="AWB-022070"/>
    <m/>
    <x v="2"/>
    <s v="Preparation"/>
    <d v="2025-05-28T00:00:00"/>
    <m/>
  </r>
  <r>
    <s v="ON RUNNING"/>
    <s v="GLOBAL RUNNING CO., LTD / CHAMPION GLORY TRADING LIMITED"/>
    <s v="SO-250425-0022"/>
    <s v="RPRO-250428-0524"/>
    <s v="OV-0256"/>
    <s v="Women's"/>
    <s v="OrthoLite HybridPlus-Recycled MINT GREEN/11-4805TPX Hybrid Flat Sheet 0.12D 25+/-4 Asker C 4MM"/>
    <s v="19-4014TCX YH-S817A EPM5 (100% REC.PES) 44&quot; 220G (NO DIRECTION REQUESTED/Supplied by Ortholite)"/>
    <s v="ON RUNNING Heat Transfer Logo (Horizontal Direction Printing) 1 COLOR W:13.35MM L:31.78MM: 11-4001TPG Left Foot Description: &quot;ON&quot; + &quot;CLOUD&quot; (Logo from left to right) Right Foot Description: Same as Left Foot (Left &amp; Right are the same direction), heel distance 38mm"/>
    <m/>
    <n v="494"/>
    <d v="2025-05-31T00:00:00"/>
    <d v="2025-06-03T00:00:00"/>
    <d v="2025-06-03T00:00:00"/>
    <s v="OV-008413"/>
    <s v="3WF10061580"/>
    <s v="PVN-003537"/>
    <s v="AWB-022961"/>
    <m/>
    <x v="3"/>
    <s v="Preparation"/>
    <d v="2025-05-28T00:00:00"/>
    <m/>
  </r>
  <r>
    <s v="BROOKS"/>
    <s v="LONG RICH (VIETNAM) CO., LTD / AIKNIT"/>
    <s v="SO-250418-0062"/>
    <s v="RPRO-250421-0080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456"/>
    <d v="2025-05-31T00:00:00"/>
    <d v="2025-06-03T00:00:00"/>
    <d v="2025-06-04T00:00:00"/>
    <s v="OE-004832"/>
    <s v="GLYCERIN 22 1204341B151"/>
    <s v="PCN-007007"/>
    <s v="AWB-019317"/>
    <m/>
    <x v="4"/>
    <s v="Preparation"/>
    <d v="2025-05-28T00:00:00"/>
    <m/>
  </r>
  <r>
    <s v="BROOKS"/>
    <s v="LONG RICH (VIETNAM) CO., LTD / AIKNIT"/>
    <s v="SO-250418-0063"/>
    <s v="RPRO-250421-0081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420"/>
    <d v="2025-05-31T00:00:00"/>
    <d v="2025-06-03T00:00:00"/>
    <d v="2025-06-04T00:00:00"/>
    <s v="OE-004832"/>
    <s v="GLYCERIN 22 1204341B151"/>
    <s v="PCN-007007"/>
    <s v="AWB-019317"/>
    <m/>
    <x v="4"/>
    <s v="Preparation"/>
    <d v="2025-05-28T00:00:00"/>
    <m/>
  </r>
  <r>
    <s v="BROOKS"/>
    <s v="LONG RICH (VIETNAM) CO., LTD / AIKNIT"/>
    <s v="SO-250418-0064"/>
    <s v="RPRO-250421-0082"/>
    <s v="OE-0656"/>
    <s v="Wo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16-4134TCX Left Foot Description:BROOKS + CHERVON + 2mm clear base (31mm*64mm)(Water based) Right Foot Description:Same as Left Foot (Left &amp; Right are the same direction: logo from heel to toe), heel distance 30-35MM "/>
    <m/>
    <n v="180"/>
    <d v="2025-05-31T00:00:00"/>
    <d v="2025-06-03T00:00:00"/>
    <d v="2025-06-04T00:00:00"/>
    <s v="OE-005230"/>
    <s v="GLYCERIN 22 1204341B429"/>
    <s v="PCN-007007"/>
    <s v="AWB-019316"/>
    <m/>
    <x v="5"/>
    <s v="Preparation"/>
    <d v="2025-05-28T00:00:00"/>
    <m/>
  </r>
  <r>
    <s v="BROOKS"/>
    <s v="LONG RICH (VIETNAM) CO., LTD / AIKNIT"/>
    <s v="SO-250418-0069"/>
    <s v="RPRO-250421-0087"/>
    <s v="OE-0656"/>
    <s v="Women's"/>
    <s v="OrthoLite X-55-Hybrid SEEDPEARL/12-0703TPX Hybrid 0.16D 25+/-4 Asker C 5mm/5.5mm"/>
    <s v="13-4201TCX(Oyster Mushroom) LJ-B0001-DDY-EPM5 44&quot; 225G (No Direction Request/Supplied by Ortholite)"/>
    <s v="BROOKS Heat Transfer Logo (Vertical Direction Printing) 1 COLOR W:31MM L:64MM:17-2625TCX (SUPER PINK) Left Foot Description:BROOKS + CHERVON + 2mm clear base (Water based) Right Foot Description:Same as Left Foot (Left &amp; Right are the same direction,Logo from heel to toe), heel distance 30-35MM"/>
    <m/>
    <n v="486"/>
    <d v="2025-05-31T00:00:00"/>
    <d v="2025-06-03T00:00:00"/>
    <d v="2025-06-04T00:00:00"/>
    <s v="OE-006176"/>
    <s v="GLYCERIN 22 1204341B897"/>
    <s v="PCN-007007"/>
    <s v="AWB-019317"/>
    <m/>
    <x v="6"/>
    <s v="Preparation"/>
    <d v="2025-05-28T00:00:00"/>
    <m/>
  </r>
  <r>
    <s v="BROOKS"/>
    <s v="LONG RICH (VIETNAM) CO., LTD / AIKNIT"/>
    <s v="SO-250425-0329"/>
    <s v="RPRO-250428-0300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54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425-0332"/>
    <s v="RPRO-250428-0306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66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418-0066"/>
    <s v="RPRO-250421-0084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180"/>
    <d v="2025-05-31T00:00:00"/>
    <d v="2025-06-03T00:00:00"/>
    <d v="2025-06-04T00:00:00"/>
    <s v="OE-004832"/>
    <s v="GLYCERIN 22 1204341D151"/>
    <s v="PCN-007007"/>
    <s v="AWB-019317"/>
    <m/>
    <x v="4"/>
    <s v="Preparation"/>
    <d v="2025-05-28T00:00:00"/>
    <m/>
  </r>
  <r>
    <s v="BROOKS"/>
    <s v="LONG RICH (VIETNAM) CO., LTD / AIKNIT"/>
    <s v="SO-250418-0058"/>
    <s v="RPRO-250421-0076"/>
    <s v="OE-0656"/>
    <s v="Wo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16-4134TCX Left Foot Description:BROOKS + CHERVON + 2mm clear base (31mm*64mm)(Water based) Right Foot Description:Same as Left Foot (Left &amp; Right are the same direction: logo from heel to toe), heel distance 30-35MM "/>
    <m/>
    <n v="156"/>
    <d v="2025-05-31T00:00:00"/>
    <d v="2025-06-03T00:00:00"/>
    <d v="2025-06-04T00:00:00"/>
    <s v="OE-005230"/>
    <s v="GLYCERIN 22 1204341D429"/>
    <s v="PCN-007007"/>
    <s v="AWB-019316"/>
    <m/>
    <x v="5"/>
    <s v="Preparation"/>
    <d v="2025-05-28T00:00:00"/>
    <m/>
  </r>
  <r>
    <s v="BROOKS"/>
    <s v="LONG RICH (VIETNAM) CO., LTD / AIKNIT"/>
    <s v="SO-250505-0137"/>
    <s v="RPRO-250506-0115"/>
    <s v="OE-0656"/>
    <s v="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heel distance 30-35MM"/>
    <m/>
    <n v="318"/>
    <d v="2025-05-31T00:00:00"/>
    <d v="2025-06-03T00:00:00"/>
    <d v="2025-06-04T00:00:00"/>
    <s v="OE-004594"/>
    <s v="GLYCERIN 22 1104452E090"/>
    <s v="PCN-007007"/>
    <s v="AWB-018567"/>
    <m/>
    <x v="8"/>
    <s v="Preparation"/>
    <d v="2025-05-28T00:00:00"/>
    <m/>
  </r>
  <r>
    <s v="BROOKS"/>
    <s v="LONG RICH (VIETNAM) CO., LTD / AIKNIT"/>
    <s v="SO-250505-0138"/>
    <s v="RPRO-250506-0117"/>
    <s v="OE-0656"/>
    <s v="Wo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1404"/>
    <d v="2025-05-31T00:00:00"/>
    <d v="2025-06-03T00:00:00"/>
    <d v="2025-06-04T00:00:00"/>
    <s v="OE-004595"/>
    <s v="GLYCERIN 22 1204341B020"/>
    <s v="PCN-007007"/>
    <s v="AWB-018567"/>
    <m/>
    <x v="9"/>
    <s v="Preparation"/>
    <d v="2025-05-28T00:00:00"/>
    <m/>
  </r>
  <r>
    <s v="BROOKS"/>
    <s v="LONG RICH (VIETNAM) CO., LTD / AIKNIT"/>
    <s v="SO-250505-0139"/>
    <s v="RPRO-250506-0119"/>
    <s v="OE-0656"/>
    <s v="Women's"/>
    <s v="OrthoLite X-55-Hybrid SEEDPEARL/12-0703TPX Hybrid 0.16D 25+/-4 Asker C 5mm/5.5mm"/>
    <s v="BLACK C LJ-B0001-BLK-EPM5 44&quot; 210G No direction/supplied by Ortholite"/>
    <s v="BROOKS Heat Transfer Logo (Vertical Direction Printing) 1 COLOR W:31MM L:64MM:11-0601TCX Left Foot Description:BROOKS + CHERVON + 2mm clear base (Water based) Right Foot Description:Same as Left Foot (Left &amp; Right are the same direction: logo from heel to toe), heel distance 30-35MM "/>
    <m/>
    <n v="318"/>
    <d v="2025-05-31T00:00:00"/>
    <d v="2025-06-03T00:00:00"/>
    <d v="2025-06-04T00:00:00"/>
    <s v="OE-004595"/>
    <s v="GLYCERIN 22 1204341B090"/>
    <s v="PCN-007007"/>
    <s v="AWB-018567"/>
    <m/>
    <x v="9"/>
    <s v="Preparation"/>
    <d v="2025-05-28T00:00:00"/>
    <m/>
  </r>
  <r>
    <s v="BROOKS"/>
    <s v="LONG RICH (VIETNAM) CO., LTD / AIKNIT"/>
    <s v="SO-250505-0135"/>
    <s v="RPRO-250506-0111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414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505-0140"/>
    <s v="RPRO-250506-0121"/>
    <s v="OE-0656"/>
    <s v="Women's"/>
    <s v="OrthoLite X-55-Hybrid SEEDPEARL/12-0703TPX Hybrid 0.16D 25+/-4 Asker C 5mm/5.5mm"/>
    <s v="13-4201TCX(Oyster Mushroom) LJ-B0001-DDY-EPM5 44&quot; 225G No direction/Supplied by Ortholite"/>
    <s v="BROOKS Heat Transfer Logo (Vertical Direction Printing) 1 COLOR W:31MM L:64MM:13-1031TCX Left Foot Description:BROOKS + CHERVON + 2mm clear base (31mm*64mm)(Water based) Right Foot Description:Same as Left Foot (Left &amp; Right are the same direction,Logo from heel to toe), heel distance 30-35MM "/>
    <m/>
    <n v="930"/>
    <d v="2025-05-31T00:00:00"/>
    <d v="2025-06-03T00:00:00"/>
    <d v="2025-06-04T00:00:00"/>
    <s v="OE-005934"/>
    <s v="GLYCERIN 22 1204341B137"/>
    <s v="PCN-007007"/>
    <s v="AWB-019317"/>
    <m/>
    <x v="10"/>
    <s v="Preparation"/>
    <d v="2025-05-28T00:00:00"/>
    <m/>
  </r>
  <r>
    <s v="BROOKS"/>
    <s v="LONG RICH (VIETNAM) CO., LTD / AIKNIT"/>
    <s v="SO-250505-0142"/>
    <s v="RPRO-250506-0125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492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BROOKS"/>
    <s v="LONG RICH (VIETNAM) CO., LTD / AIKNIT"/>
    <s v="SO-250505-0143"/>
    <s v="RPRO-250506-0127"/>
    <s v="OE-0656"/>
    <s v="Men's"/>
    <s v="OrthoLite X-55-Hybrid SEEDPEARL/12-0703TPX Hybrid 0.16D 25+/-4 Asker C 5mm/5.5mm"/>
    <s v="19-3920TCX LJ-B0001-DDY-EPM5 44&quot; 225G No direction/Supplied by Ortholite"/>
    <s v="BROOKS Heat Transfer Logo (Vertical Direction Printing) 1 COLOR W:31MM L:64MM:016C (ORANGE) Left Foot Description:BROOKS + CHERVON + 2mm clear base (Water based) Right Foot Description:Same as Left Foot (Left &amp; Right are the same direction: logo from heel to toe),heel distance 30-35MM"/>
    <m/>
    <n v="300"/>
    <d v="2025-05-31T00:00:00"/>
    <d v="2025-06-03T00:00:00"/>
    <d v="2025-06-04T00:00:00"/>
    <s v="OE-004831"/>
    <s v="GLYCERIN 22 1104451D494"/>
    <s v="PCN-007007"/>
    <s v="AWB-019316"/>
    <m/>
    <x v="7"/>
    <s v="Preparation"/>
    <d v="2025-05-28T00:00:00"/>
    <m/>
  </r>
  <r>
    <s v="NEW BALANCE"/>
    <s v="POU HUNG VIETNAM COMPANY LIMITED"/>
    <s v="SO-250506-0259"/>
    <s v="RPRO-250507-0533"/>
    <s v="OV-0220W"/>
    <s v="Men's"/>
    <s v="OrthoLite X-40 TRUE BLUE/19-4057TPX Flat Sheet 0.16D 25+/-4 Asker C 5mm"/>
    <s v="145-17-00 LJ-B1150B-VEPM5 44&quot; 170G No direction/supplied by Ortholite"/>
    <s v="NEW BALANCE Heat Transfer Logo 2 COLORS W:35.7MM L:89MM COLOR(S):034-84-05\032-76-04 Left Foot Description:&quot;FRESHFOAMX'' + Dots + ''2014/ 2018/ 2020/ 2022/ 2024'' + BASE &quot;Reshaping cushioning since 2014'': 034-84-05 &amp; Polygon logo + &quot;Reshaping cushioning since 2014&quot;: 032-76-04 + 0.2mm clear base Right Foot Description:Same as Left Foot, heel distance 25mm"/>
    <m/>
    <n v="2106"/>
    <d v="2025-05-31T00:00:00"/>
    <d v="2025-06-03T00:00:00"/>
    <d v="2025-06-04T00:00:00"/>
    <s v="OV-003334"/>
    <s v="M1080B14"/>
    <s v="PVN-002104"/>
    <s v="AWB-019107"/>
    <m/>
    <x v="11"/>
    <s v="Preparation"/>
    <d v="2025-05-28T00:00:00"/>
    <m/>
  </r>
  <r>
    <s v="NIKE"/>
    <s v="VIETNAM DONA STANDARD FOOTWEAR CO., LTD"/>
    <s v="SO-250505-0451"/>
    <s v="RPRO-250506-0589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60"/>
    <d v="2025-05-31T00:00:00"/>
    <d v="2025-06-04T00:00:00"/>
    <d v="2025-06-05T00:00:00"/>
    <s v="OE-006956"/>
    <s v="792NG (HV9305-300)"/>
    <s v="PVN-002325"/>
    <s v="AWB-022379"/>
    <m/>
    <x v="12"/>
    <s v="Preparation"/>
    <d v="2025-05-28T00:00:00"/>
    <m/>
  </r>
  <r>
    <s v="NEW BALANCE"/>
    <s v="POU HUNG VIETNAM COMPANY LIMITED"/>
    <s v="SO-250506-0270"/>
    <s v="RPRO-250507-0923"/>
    <s v="OV-0220W"/>
    <s v="Men's"/>
    <s v="OrthoLite X-40 TRUE BLUE/19-4057TPX Flat Sheet 0.16D 25+/-4 Asker C 5mm"/>
    <s v="145-17-00 LJ-B1150B-VEPM5 44&quot; 170G No direction/supplied by Ortholite"/>
    <s v="NEW BALANCE Heat Transfer Logo 2 COLORS W:35.7MM L:89MM COLOR(S):034-84-05\032-76-04 Left Foot Description:&quot;FRESHFOAMX'' + Dots + ''2014/ 2018/ 2020/ 2022/ 2024'' + BASE &quot;Reshaping cushioning since 2014'': 034-84-05 &amp; Polygon logo + &quot;Reshaping cushioning since 2014&quot;: 032-76-04 + 0.2mm clear base Right Foot Description:Same as Left Foot, heel distance 25mm"/>
    <m/>
    <n v="3834"/>
    <d v="2025-05-31T00:00:00"/>
    <d v="2025-06-04T00:00:00"/>
    <d v="2025-06-05T00:00:00"/>
    <s v="OV-003334"/>
    <s v="M1080B14"/>
    <s v="PVN-002104"/>
    <s v="AWB-019107"/>
    <m/>
    <x v="11"/>
    <s v="Preparation"/>
    <d v="2025-05-28T00:00:00"/>
    <m/>
  </r>
  <r>
    <s v="NIKE"/>
    <s v="PT. TKG TAE KWANG INDONESIA"/>
    <s v="SO-250516-0321"/>
    <s v="RPRO-250526-0012"/>
    <s v="OI-0023"/>
    <s v="Men's"/>
    <s v="OrthoLite Regular-Nike AIR BLUE/16-4134TPX 0.11D 25+/-4 Asker C 4mm/4mm"/>
    <s v="00A (PP)LINING KNIT MATTE MICRO (HOOD) REC 44&quot; 250G (No direction/supplied by Ortholite)"/>
    <s v="NIKE Heat Transfer Logo (Vertical Direction Printing) 3 COLORS W:20MM L:50MM COLOR(S):10A/0AI/52J Left Foot Description:&quot;AIR MAX&quot;:10A + &quot;95&quot;:0AI + BORDER:52J (follow file) Right Foot Description:Same as Left Foot (Left &amp; Right are contrary, Left:Logo from toe to heel, Right:Logo from heel to toe),Distance from heel to “air max” 26mm"/>
    <m/>
    <n v="128"/>
    <d v="2025-05-30T00:00:00"/>
    <d v="2025-06-04T00:00:00"/>
    <d v="2025-06-05T00:00:00"/>
    <s v="OI-000078"/>
    <s v="IH1228-001"/>
    <s v="PVN-002413"/>
    <s v="AWB-014418"/>
    <m/>
    <x v="13"/>
    <s v="Preparation"/>
    <d v="2025-05-28T00:00:00"/>
    <m/>
  </r>
  <r>
    <s v="NIKE"/>
    <s v="VIETNAM DONA STANDARD FOOTWEAR CO., LTD"/>
    <s v="SO-250507-0173"/>
    <s v="RPRO-250508-0184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125"/>
    <d v="2025-06-02T00:00:00"/>
    <d v="2025-06-06T00:00:00"/>
    <d v="2025-06-06T00:00:00"/>
    <s v="OE-006956"/>
    <s v="792NG (HV9305-300)"/>
    <s v="PVN-002325"/>
    <s v="AWB-022379"/>
    <m/>
    <x v="12"/>
    <s v="Preparation"/>
    <d v="2025-05-28T00:00:00"/>
    <m/>
  </r>
  <r>
    <s v="NIKE"/>
    <s v="VIETNAM DONA STANDARD FOOTWEAR CO., LTD"/>
    <s v="SO-250507-0174"/>
    <s v="RPRO-250508-0186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7"/>
    <d v="2025-06-04T00:00:00"/>
    <d v="2025-06-07T00:00:00"/>
    <d v="2025-06-07T00:00:00"/>
    <s v="OE-006956"/>
    <s v="792NG (HV9305-300)"/>
    <s v="PVN-002325"/>
    <s v="AWB-022379"/>
    <m/>
    <x v="12"/>
    <s v="Preparation"/>
    <d v="2025-05-28T00:00:00"/>
    <m/>
  </r>
  <r>
    <s v="NIKE"/>
    <s v="VIETNAM DONA STANDARD FOOTWEAR CO., LTD"/>
    <s v="SO-250507-0178"/>
    <s v="RPRO-250508-0194"/>
    <s v="OE-0002"/>
    <s v="Men's"/>
    <s v="OrthoLite Regular-Nike RED/19-1764TPX Flat Sheet 0.11D 25+/-4 Asker C 5MM"/>
    <s v="3CC (PP)LINING KNIT MATTE MICRO (SHASTA) REC 44&quot; 309G No direction/supplied by Ortholite"/>
    <s v="NIKE Heat Transfer Logo (Horizontal Direction Printing) 1 COLOR W:19.1MM L:37.7MM COLOR(S): 00A Left Foot Description:&quot;GOLF&quot; + SWOOSH Right Foot Description:Same as Left Foot (Left &amp; Right are the same direction, logo from left to right), HEEL 30MM"/>
    <m/>
    <n v="1"/>
    <d v="2025-06-04T00:00:00"/>
    <d v="2025-06-07T00:00:00"/>
    <d v="2025-06-07T00:00:00"/>
    <s v="OE-006956"/>
    <s v="792NG (HV9305-300)"/>
    <s v="PVN-002325"/>
    <s v="AWB-022379"/>
    <m/>
    <x v="12"/>
    <s v="Preparation"/>
    <d v="2025-05-28T00:00:00"/>
    <m/>
  </r>
  <r>
    <s v="NEW BALANCE"/>
    <s v="POU YUEN VIETNAM ENTERPRISE LTD"/>
    <s v="SO-250327-0178"/>
    <s v="RPRO-250328-0425"/>
    <s v="OV-0312"/>
    <s v="Unisex"/>
    <s v="OrthoLite Eco LT-Hybrid SEEDPEARL/12-0703TPX Hybrid Flat Sheet 0.11D 25+/-4 Asker C 5mm/10mm"/>
    <s v="NO DYE LJ-B709B-1-VEPM5 44&quot; 200G (No direction/supplied by Ortholite)"/>
    <s v="NEW BALANCE Heat Transfer Logo (Vertical Direction Printing) 3 COLORS W:31MM L:70MM COLOR(S):145-17-00/012-39-36/877C Left Foot Description:OUTLINE BORDER+OUTLINE &quot;new balance&quot;+&quot;ENHANCED PERFORMANCE WITH&quot;+&quot;Ortholite little R&quot;+BASE &quot;NB/PL-1FIT&quot;+&quot;NEUTRAL CUSHION&quot;+&quot;1906&quot;+&quot;L&quot;=145-17-00 + INNER BORDER=012-39-36 +&quot;new balance&quot;+&quot;NB/PL-1FIT&quot;+RIGHT SIDE BASE COLOR=877C Right Foot Description:Same as Left Foot (Left &amp; Right are the same direction: logo from toe to heel), distance heel 25mm"/>
    <s v="LOGO"/>
    <n v="143"/>
    <d v="2025-05-30T00:00:00"/>
    <d v="2025-06-06T00:00:00"/>
    <d v="2025-06-07T00:00:00"/>
    <s v="OV-006991"/>
    <s v="U1906LCS-D"/>
    <s v="PVN-003754"/>
    <s v="AWB-022032"/>
    <m/>
    <x v="14"/>
    <s v="Preparation"/>
    <d v="2025-05-28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19F18-1C19-4F70-82B1-B5A7818C3DCB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22">
        <item x="17"/>
        <item x="16"/>
        <item x="5"/>
        <item x="0"/>
        <item x="15"/>
        <item x="8"/>
        <item x="14"/>
        <item x="13"/>
        <item x="9"/>
        <item x="11"/>
        <item x="12"/>
        <item x="19"/>
        <item x="2"/>
        <item x="18"/>
        <item x="3"/>
        <item x="4"/>
        <item x="7"/>
        <item x="10"/>
        <item x="1"/>
        <item x="6"/>
        <item x="20"/>
        <item t="default"/>
      </items>
    </pivotField>
    <pivotField showAll="0"/>
    <pivotField numFmtId="164" showAll="0"/>
    <pivotField showAll="0"/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PRO 365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092DD-838E-442F-B81B-D284574521D5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16">
        <item x="8"/>
        <item x="9"/>
        <item x="7"/>
        <item x="4"/>
        <item x="5"/>
        <item x="10"/>
        <item x="6"/>
        <item x="12"/>
        <item x="13"/>
        <item x="11"/>
        <item x="0"/>
        <item x="14"/>
        <item x="2"/>
        <item x="1"/>
        <item x="3"/>
        <item t="default"/>
      </items>
    </pivotField>
    <pivotField showAll="0"/>
    <pivotField numFmtId="164" showAll="0"/>
    <pivotField showAll="0"/>
  </pivotFields>
  <rowFields count="1">
    <field x="1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RPRO 365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45D9-A117-4D3B-B186-9D150E53DD03}">
  <sheetPr codeName="Sheet1"/>
  <dimension ref="A1:R400"/>
  <sheetViews>
    <sheetView topLeftCell="A392" workbookViewId="0">
      <selection activeCell="B425" sqref="B425"/>
    </sheetView>
  </sheetViews>
  <sheetFormatPr defaultRowHeight="14.4" x14ac:dyDescent="0.3"/>
  <cols>
    <col min="2" max="2" width="17.6640625" customWidth="1"/>
    <col min="3" max="3" width="16" customWidth="1"/>
    <col min="4" max="4" width="19.44140625" customWidth="1"/>
    <col min="12" max="14" width="9.109375" style="6"/>
    <col min="17" max="17" width="9.109375" style="6"/>
  </cols>
  <sheetData>
    <row r="1" spans="1:18" ht="2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3"/>
      <c r="P1" s="3"/>
      <c r="Q1" s="4"/>
      <c r="R1" s="3"/>
    </row>
    <row r="2" spans="1:18" ht="18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5"/>
      <c r="M2" s="5"/>
      <c r="N2" s="5"/>
      <c r="O2" s="2"/>
      <c r="P2" s="2"/>
      <c r="Q2" s="5"/>
      <c r="R2" s="2"/>
    </row>
    <row r="3" spans="1:18" ht="18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5"/>
      <c r="M3" s="5"/>
      <c r="N3" s="5"/>
      <c r="O3" s="2"/>
      <c r="P3" s="2"/>
      <c r="Q3" s="5"/>
      <c r="R3" s="2"/>
    </row>
    <row r="4" spans="1:18" ht="18.7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5"/>
      <c r="M4" s="5"/>
      <c r="N4" s="5"/>
      <c r="O4" s="2"/>
      <c r="P4" s="2"/>
      <c r="Q4" s="5"/>
      <c r="R4" s="2"/>
    </row>
    <row r="5" spans="1:18" ht="18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2"/>
      <c r="P5" s="2"/>
      <c r="Q5" s="5"/>
      <c r="R5" s="2"/>
    </row>
    <row r="6" spans="1:18" ht="18.7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2"/>
      <c r="P6" s="2"/>
      <c r="Q6" s="5"/>
      <c r="R6" s="2"/>
    </row>
    <row r="7" spans="1:18" ht="18.7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2"/>
      <c r="P7" s="2"/>
      <c r="Q7" s="5"/>
      <c r="R7" s="2"/>
    </row>
    <row r="8" spans="1:18" ht="18.7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5"/>
      <c r="M8" s="5"/>
      <c r="N8" s="5"/>
      <c r="O8" s="2"/>
      <c r="P8" s="2"/>
      <c r="Q8" s="5"/>
      <c r="R8" s="2"/>
    </row>
    <row r="9" spans="1:18" ht="18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2"/>
      <c r="P9" s="2"/>
      <c r="Q9" s="5"/>
      <c r="R9" s="2"/>
    </row>
    <row r="10" spans="1:18" ht="18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5"/>
      <c r="M10" s="5"/>
      <c r="N10" s="5"/>
      <c r="O10" s="2"/>
      <c r="P10" s="2"/>
      <c r="Q10" s="5"/>
      <c r="R10" s="2"/>
    </row>
    <row r="11" spans="1:18" ht="18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5"/>
      <c r="M11" s="5"/>
      <c r="N11" s="5"/>
      <c r="O11" s="2"/>
      <c r="P11" s="2"/>
      <c r="Q11" s="5"/>
      <c r="R11" s="2"/>
    </row>
    <row r="12" spans="1:18" ht="18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5"/>
      <c r="M12" s="5"/>
      <c r="N12" s="5"/>
      <c r="O12" s="2"/>
      <c r="P12" s="2"/>
      <c r="Q12" s="5"/>
      <c r="R12" s="2"/>
    </row>
    <row r="13" spans="1:18" ht="18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5"/>
      <c r="M13" s="5"/>
      <c r="N13" s="5"/>
      <c r="O13" s="2"/>
      <c r="P13" s="2"/>
      <c r="Q13" s="5"/>
      <c r="R13" s="2"/>
    </row>
    <row r="14" spans="1:18" ht="18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5"/>
      <c r="M14" s="5"/>
      <c r="N14" s="5"/>
      <c r="O14" s="2"/>
      <c r="P14" s="2"/>
      <c r="Q14" s="5"/>
      <c r="R14" s="2"/>
    </row>
    <row r="15" spans="1:18" ht="18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5"/>
      <c r="M15" s="5"/>
      <c r="N15" s="5"/>
      <c r="O15" s="2"/>
      <c r="P15" s="2"/>
      <c r="Q15" s="5"/>
      <c r="R15" s="2"/>
    </row>
    <row r="16" spans="1:18" ht="18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5"/>
      <c r="M16" s="5"/>
      <c r="N16" s="5"/>
      <c r="O16" s="2"/>
      <c r="P16" s="2"/>
      <c r="Q16" s="5"/>
      <c r="R16" s="2"/>
    </row>
    <row r="17" spans="1:18" ht="18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5"/>
      <c r="M17" s="5"/>
      <c r="N17" s="5"/>
      <c r="O17" s="2"/>
      <c r="P17" s="2"/>
      <c r="Q17" s="5"/>
      <c r="R17" s="2"/>
    </row>
    <row r="18" spans="1:18" ht="18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5"/>
      <c r="M18" s="5"/>
      <c r="N18" s="5"/>
      <c r="O18" s="2"/>
      <c r="P18" s="2"/>
      <c r="Q18" s="5"/>
      <c r="R18" s="2"/>
    </row>
    <row r="19" spans="1:18" ht="18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5"/>
      <c r="M19" s="5"/>
      <c r="N19" s="5"/>
      <c r="O19" s="2"/>
      <c r="P19" s="2"/>
      <c r="Q19" s="5"/>
      <c r="R19" s="2"/>
    </row>
    <row r="20" spans="1:18" ht="18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5"/>
      <c r="M20" s="5"/>
      <c r="N20" s="5"/>
      <c r="O20" s="2"/>
      <c r="P20" s="2"/>
      <c r="Q20" s="5"/>
      <c r="R20" s="2"/>
    </row>
    <row r="21" spans="1:18" ht="18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5"/>
      <c r="M21" s="5"/>
      <c r="N21" s="5"/>
      <c r="O21" s="2"/>
      <c r="P21" s="2"/>
      <c r="Q21" s="5"/>
      <c r="R21" s="2"/>
    </row>
    <row r="22" spans="1:18" ht="18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5"/>
      <c r="M22" s="5"/>
      <c r="N22" s="5"/>
      <c r="O22" s="2"/>
      <c r="P22" s="2"/>
      <c r="Q22" s="5"/>
      <c r="R22" s="2"/>
    </row>
    <row r="23" spans="1:18" ht="18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5"/>
      <c r="M23" s="5"/>
      <c r="N23" s="5"/>
      <c r="O23" s="2"/>
      <c r="P23" s="2"/>
      <c r="Q23" s="5"/>
      <c r="R23" s="2"/>
    </row>
    <row r="24" spans="1:18" ht="18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5"/>
      <c r="M24" s="5"/>
      <c r="N24" s="5"/>
      <c r="O24" s="2"/>
      <c r="P24" s="2"/>
      <c r="Q24" s="5"/>
      <c r="R24" s="2"/>
    </row>
    <row r="25" spans="1:18" ht="18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5"/>
      <c r="M25" s="5"/>
      <c r="N25" s="5"/>
      <c r="O25" s="2"/>
      <c r="P25" s="2"/>
      <c r="Q25" s="5"/>
      <c r="R25" s="2"/>
    </row>
    <row r="26" spans="1:18" ht="18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5"/>
      <c r="M26" s="5"/>
      <c r="N26" s="5"/>
      <c r="O26" s="2"/>
      <c r="P26" s="2"/>
      <c r="Q26" s="5"/>
      <c r="R26" s="2"/>
    </row>
    <row r="27" spans="1:18" ht="18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5"/>
      <c r="M27" s="5"/>
      <c r="N27" s="5"/>
      <c r="O27" s="2"/>
      <c r="P27" s="2"/>
      <c r="Q27" s="5"/>
      <c r="R27" s="2"/>
    </row>
    <row r="28" spans="1:18" ht="18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5"/>
      <c r="M28" s="5"/>
      <c r="N28" s="5"/>
      <c r="O28" s="2"/>
      <c r="P28" s="2"/>
      <c r="Q28" s="5"/>
      <c r="R28" s="2"/>
    </row>
    <row r="29" spans="1:18" ht="18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5"/>
      <c r="M29" s="5"/>
      <c r="N29" s="5"/>
      <c r="O29" s="2"/>
      <c r="P29" s="2"/>
      <c r="Q29" s="5"/>
      <c r="R29" s="2"/>
    </row>
    <row r="30" spans="1:18" ht="18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5"/>
      <c r="M30" s="5"/>
      <c r="N30" s="5"/>
      <c r="O30" s="2"/>
      <c r="P30" s="2"/>
      <c r="Q30" s="5"/>
      <c r="R30" s="2"/>
    </row>
    <row r="31" spans="1:18" ht="18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5"/>
      <c r="M31" s="5"/>
      <c r="N31" s="5"/>
      <c r="O31" s="2"/>
      <c r="P31" s="2"/>
      <c r="Q31" s="5"/>
      <c r="R31" s="2"/>
    </row>
    <row r="32" spans="1:18" ht="18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5"/>
      <c r="M32" s="5"/>
      <c r="N32" s="5"/>
      <c r="O32" s="2"/>
      <c r="P32" s="2"/>
      <c r="Q32" s="5"/>
      <c r="R32" s="2"/>
    </row>
    <row r="33" spans="1:18" ht="18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5"/>
      <c r="M33" s="5"/>
      <c r="N33" s="5"/>
      <c r="O33" s="2"/>
      <c r="P33" s="2"/>
      <c r="Q33" s="5"/>
      <c r="R33" s="2"/>
    </row>
    <row r="34" spans="1:18" ht="18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5"/>
      <c r="M34" s="5"/>
      <c r="N34" s="5"/>
      <c r="O34" s="2"/>
      <c r="P34" s="2"/>
      <c r="Q34" s="5"/>
      <c r="R34" s="2"/>
    </row>
    <row r="35" spans="1:18" ht="18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5"/>
      <c r="M35" s="5"/>
      <c r="N35" s="5"/>
      <c r="O35" s="2"/>
      <c r="P35" s="2"/>
      <c r="Q35" s="5"/>
      <c r="R35" s="2"/>
    </row>
    <row r="36" spans="1:18" ht="18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5"/>
      <c r="M36" s="5"/>
      <c r="N36" s="5"/>
      <c r="O36" s="2"/>
      <c r="P36" s="2"/>
      <c r="Q36" s="5"/>
      <c r="R36" s="2"/>
    </row>
    <row r="37" spans="1:18" ht="18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5"/>
      <c r="M37" s="5"/>
      <c r="N37" s="5"/>
      <c r="O37" s="2"/>
      <c r="P37" s="2"/>
      <c r="Q37" s="5"/>
      <c r="R37" s="2"/>
    </row>
    <row r="38" spans="1:18" ht="18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5"/>
      <c r="M38" s="5"/>
      <c r="N38" s="5"/>
      <c r="O38" s="2"/>
      <c r="P38" s="2"/>
      <c r="Q38" s="5"/>
      <c r="R38" s="2"/>
    </row>
    <row r="39" spans="1:18" ht="18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5"/>
      <c r="M39" s="5"/>
      <c r="N39" s="5"/>
      <c r="O39" s="2"/>
      <c r="P39" s="2"/>
      <c r="Q39" s="5"/>
      <c r="R39" s="2"/>
    </row>
    <row r="40" spans="1:18" ht="18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5"/>
      <c r="M40" s="5"/>
      <c r="N40" s="5"/>
      <c r="O40" s="2"/>
      <c r="P40" s="2"/>
      <c r="Q40" s="5"/>
      <c r="R40" s="2"/>
    </row>
    <row r="41" spans="1:18" ht="18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5"/>
      <c r="M41" s="5"/>
      <c r="N41" s="5"/>
      <c r="O41" s="2"/>
      <c r="P41" s="2"/>
      <c r="Q41" s="5"/>
      <c r="R41" s="2"/>
    </row>
    <row r="42" spans="1:18" ht="18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5"/>
      <c r="M42" s="5"/>
      <c r="N42" s="5"/>
      <c r="O42" s="2"/>
      <c r="P42" s="2"/>
      <c r="Q42" s="5"/>
      <c r="R42" s="2"/>
    </row>
    <row r="43" spans="1:18" ht="18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5"/>
      <c r="M43" s="5"/>
      <c r="N43" s="5"/>
      <c r="O43" s="2"/>
      <c r="P43" s="2"/>
      <c r="Q43" s="5"/>
      <c r="R43" s="2"/>
    </row>
    <row r="44" spans="1:18" ht="18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5"/>
      <c r="M44" s="5"/>
      <c r="N44" s="5"/>
      <c r="O44" s="2"/>
      <c r="P44" s="2"/>
      <c r="Q44" s="5"/>
      <c r="R44" s="2"/>
    </row>
    <row r="45" spans="1:18" ht="18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5"/>
      <c r="M45" s="5"/>
      <c r="N45" s="5"/>
      <c r="O45" s="2"/>
      <c r="P45" s="2"/>
      <c r="Q45" s="5"/>
      <c r="R45" s="2"/>
    </row>
    <row r="46" spans="1:18" ht="18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5"/>
      <c r="M46" s="5"/>
      <c r="N46" s="5"/>
      <c r="O46" s="2"/>
      <c r="P46" s="2"/>
      <c r="Q46" s="5"/>
      <c r="R46" s="2"/>
    </row>
    <row r="47" spans="1:18" ht="18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5"/>
      <c r="M47" s="5"/>
      <c r="N47" s="5"/>
      <c r="O47" s="2"/>
      <c r="P47" s="2"/>
      <c r="Q47" s="5"/>
      <c r="R47" s="2"/>
    </row>
    <row r="48" spans="1:18" ht="18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5"/>
      <c r="M48" s="5"/>
      <c r="N48" s="5"/>
      <c r="O48" s="2"/>
      <c r="P48" s="2"/>
      <c r="Q48" s="5"/>
      <c r="R48" s="2"/>
    </row>
    <row r="49" spans="1:18" ht="18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5"/>
      <c r="M49" s="5"/>
      <c r="N49" s="5"/>
      <c r="O49" s="2"/>
      <c r="P49" s="2"/>
      <c r="Q49" s="5"/>
      <c r="R49" s="2"/>
    </row>
    <row r="50" spans="1:18" ht="18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5"/>
      <c r="M50" s="5"/>
      <c r="N50" s="5"/>
      <c r="O50" s="2"/>
      <c r="P50" s="2"/>
      <c r="Q50" s="5"/>
      <c r="R50" s="2"/>
    </row>
    <row r="51" spans="1:18" ht="18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5"/>
      <c r="M51" s="5"/>
      <c r="N51" s="5"/>
      <c r="O51" s="2"/>
      <c r="P51" s="2"/>
      <c r="Q51" s="5"/>
      <c r="R51" s="2"/>
    </row>
    <row r="52" spans="1:18" ht="18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5"/>
      <c r="M52" s="5"/>
      <c r="N52" s="5"/>
      <c r="O52" s="2"/>
      <c r="P52" s="2"/>
      <c r="Q52" s="5"/>
      <c r="R52" s="2"/>
    </row>
    <row r="53" spans="1:18" ht="18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5"/>
      <c r="M53" s="5"/>
      <c r="N53" s="5"/>
      <c r="O53" s="2"/>
      <c r="P53" s="2"/>
      <c r="Q53" s="5"/>
      <c r="R53" s="2"/>
    </row>
    <row r="54" spans="1:18" ht="18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5"/>
      <c r="M54" s="5"/>
      <c r="N54" s="5"/>
      <c r="O54" s="2"/>
      <c r="P54" s="2"/>
      <c r="Q54" s="5"/>
      <c r="R54" s="2"/>
    </row>
    <row r="55" spans="1:18" ht="18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5"/>
      <c r="M55" s="5"/>
      <c r="N55" s="5"/>
      <c r="O55" s="2"/>
      <c r="P55" s="2"/>
      <c r="Q55" s="5"/>
      <c r="R55" s="2"/>
    </row>
    <row r="56" spans="1:18" ht="18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5"/>
      <c r="M56" s="5"/>
      <c r="N56" s="5"/>
      <c r="O56" s="2"/>
      <c r="P56" s="2"/>
      <c r="Q56" s="5"/>
      <c r="R56" s="2"/>
    </row>
    <row r="57" spans="1:18" ht="18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5"/>
      <c r="M57" s="5"/>
      <c r="N57" s="5"/>
      <c r="O57" s="2"/>
      <c r="P57" s="2"/>
      <c r="Q57" s="5"/>
      <c r="R57" s="2"/>
    </row>
    <row r="58" spans="1:18" ht="18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5"/>
      <c r="M58" s="5"/>
      <c r="N58" s="5"/>
      <c r="O58" s="2"/>
      <c r="P58" s="2"/>
      <c r="Q58" s="5"/>
      <c r="R58" s="2"/>
    </row>
    <row r="59" spans="1:18" ht="18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5"/>
      <c r="M59" s="5"/>
      <c r="N59" s="5"/>
      <c r="O59" s="2"/>
      <c r="P59" s="2"/>
      <c r="Q59" s="5"/>
      <c r="R59" s="2"/>
    </row>
    <row r="60" spans="1:18" ht="18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5"/>
      <c r="M60" s="5"/>
      <c r="N60" s="5"/>
      <c r="O60" s="2"/>
      <c r="P60" s="2"/>
      <c r="Q60" s="5"/>
      <c r="R60" s="2"/>
    </row>
    <row r="61" spans="1:18" ht="18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5"/>
      <c r="M61" s="5"/>
      <c r="N61" s="5"/>
      <c r="O61" s="2"/>
      <c r="P61" s="2"/>
      <c r="Q61" s="5"/>
      <c r="R61" s="2"/>
    </row>
    <row r="62" spans="1:18" ht="18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5"/>
      <c r="M62" s="5"/>
      <c r="N62" s="5"/>
      <c r="O62" s="2"/>
      <c r="P62" s="2"/>
      <c r="Q62" s="5"/>
      <c r="R62" s="2"/>
    </row>
    <row r="63" spans="1:18" ht="18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5"/>
      <c r="M63" s="5"/>
      <c r="N63" s="5"/>
      <c r="O63" s="2"/>
      <c r="P63" s="2"/>
      <c r="Q63" s="5"/>
      <c r="R63" s="2"/>
    </row>
    <row r="64" spans="1:18" ht="18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5"/>
      <c r="M64" s="5"/>
      <c r="N64" s="5"/>
      <c r="O64" s="2"/>
      <c r="P64" s="2"/>
      <c r="Q64" s="5"/>
      <c r="R64" s="2"/>
    </row>
    <row r="65" spans="1:18" ht="18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5"/>
      <c r="N65" s="5"/>
      <c r="O65" s="2"/>
      <c r="P65" s="2"/>
      <c r="Q65" s="5"/>
      <c r="R65" s="2"/>
    </row>
    <row r="66" spans="1:18" ht="18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5"/>
      <c r="M66" s="5"/>
      <c r="N66" s="5"/>
      <c r="O66" s="2"/>
      <c r="P66" s="2"/>
      <c r="Q66" s="5"/>
      <c r="R66" s="2"/>
    </row>
    <row r="67" spans="1:18" ht="18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5"/>
      <c r="N67" s="5"/>
      <c r="O67" s="2"/>
      <c r="P67" s="2"/>
      <c r="Q67" s="5"/>
      <c r="R67" s="2"/>
    </row>
    <row r="68" spans="1:18" ht="18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5"/>
      <c r="M68" s="5"/>
      <c r="N68" s="5"/>
      <c r="O68" s="2"/>
      <c r="P68" s="2"/>
      <c r="Q68" s="5"/>
      <c r="R68" s="2"/>
    </row>
    <row r="69" spans="1:18" ht="18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5"/>
      <c r="M69" s="5"/>
      <c r="N69" s="5"/>
      <c r="O69" s="2"/>
      <c r="P69" s="2"/>
      <c r="Q69" s="5"/>
      <c r="R69" s="2"/>
    </row>
    <row r="70" spans="1:18" ht="18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5"/>
      <c r="M70" s="5"/>
      <c r="N70" s="5"/>
      <c r="O70" s="2"/>
      <c r="P70" s="2"/>
      <c r="Q70" s="5"/>
      <c r="R70" s="2"/>
    </row>
    <row r="71" spans="1:18" ht="18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5"/>
      <c r="M71" s="5"/>
      <c r="N71" s="5"/>
      <c r="O71" s="2"/>
      <c r="P71" s="2"/>
      <c r="Q71" s="5"/>
      <c r="R71" s="2"/>
    </row>
    <row r="72" spans="1:18" ht="18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5"/>
      <c r="M72" s="5"/>
      <c r="N72" s="5"/>
      <c r="O72" s="2"/>
      <c r="P72" s="2"/>
      <c r="Q72" s="5"/>
      <c r="R72" s="2"/>
    </row>
    <row r="73" spans="1:18" ht="18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5"/>
      <c r="M73" s="5"/>
      <c r="N73" s="5"/>
      <c r="O73" s="2"/>
      <c r="P73" s="2"/>
      <c r="Q73" s="5"/>
      <c r="R73" s="2"/>
    </row>
    <row r="74" spans="1:18" ht="18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5"/>
      <c r="M74" s="5"/>
      <c r="N74" s="5"/>
      <c r="O74" s="2"/>
      <c r="P74" s="2"/>
      <c r="Q74" s="5"/>
      <c r="R74" s="2"/>
    </row>
    <row r="75" spans="1:18" ht="18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5"/>
      <c r="M75" s="5"/>
      <c r="N75" s="5"/>
      <c r="O75" s="2"/>
      <c r="P75" s="2"/>
      <c r="Q75" s="5"/>
      <c r="R75" s="2"/>
    </row>
    <row r="76" spans="1:18" ht="18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5"/>
      <c r="M76" s="5"/>
      <c r="N76" s="5"/>
      <c r="O76" s="2"/>
      <c r="P76" s="2"/>
      <c r="Q76" s="5"/>
      <c r="R76" s="2"/>
    </row>
    <row r="77" spans="1:18" ht="18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5"/>
      <c r="M77" s="5"/>
      <c r="N77" s="5"/>
      <c r="O77" s="2"/>
      <c r="P77" s="2"/>
      <c r="Q77" s="5"/>
      <c r="R77" s="2"/>
    </row>
    <row r="78" spans="1:18" ht="18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5"/>
      <c r="M78" s="5"/>
      <c r="N78" s="5"/>
      <c r="O78" s="2"/>
      <c r="P78" s="2"/>
      <c r="Q78" s="5"/>
      <c r="R78" s="2"/>
    </row>
    <row r="79" spans="1:18" ht="18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5"/>
      <c r="M79" s="5"/>
      <c r="N79" s="5"/>
      <c r="O79" s="2"/>
      <c r="P79" s="2"/>
      <c r="Q79" s="5"/>
      <c r="R79" s="2"/>
    </row>
    <row r="80" spans="1:18" ht="18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5"/>
      <c r="M80" s="5"/>
      <c r="N80" s="5"/>
      <c r="O80" s="2"/>
      <c r="P80" s="2"/>
      <c r="Q80" s="5"/>
      <c r="R80" s="2"/>
    </row>
    <row r="81" spans="1:18" ht="18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5"/>
      <c r="M81" s="5"/>
      <c r="N81" s="5"/>
      <c r="O81" s="2"/>
      <c r="P81" s="2"/>
      <c r="Q81" s="5"/>
      <c r="R81" s="2"/>
    </row>
    <row r="82" spans="1:18" ht="18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5"/>
      <c r="M82" s="5"/>
      <c r="N82" s="5"/>
      <c r="O82" s="2"/>
      <c r="P82" s="2"/>
      <c r="Q82" s="5"/>
      <c r="R82" s="2"/>
    </row>
    <row r="83" spans="1:18" ht="18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5"/>
      <c r="M83" s="5"/>
      <c r="N83" s="5"/>
      <c r="O83" s="2"/>
      <c r="P83" s="2"/>
      <c r="Q83" s="5"/>
      <c r="R83" s="2"/>
    </row>
    <row r="84" spans="1:18" ht="18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5"/>
      <c r="M84" s="5"/>
      <c r="N84" s="5"/>
      <c r="O84" s="2"/>
      <c r="P84" s="2"/>
      <c r="Q84" s="5"/>
      <c r="R84" s="2"/>
    </row>
    <row r="85" spans="1:18" ht="18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5"/>
      <c r="M85" s="5"/>
      <c r="N85" s="5"/>
      <c r="O85" s="2"/>
      <c r="P85" s="2"/>
      <c r="Q85" s="5"/>
      <c r="R85" s="2"/>
    </row>
    <row r="86" spans="1:18" ht="18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5"/>
      <c r="M86" s="5"/>
      <c r="N86" s="5"/>
      <c r="O86" s="2"/>
      <c r="P86" s="2"/>
      <c r="Q86" s="5"/>
      <c r="R86" s="2"/>
    </row>
    <row r="87" spans="1:18" ht="18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5"/>
      <c r="M87" s="5"/>
      <c r="N87" s="5"/>
      <c r="O87" s="2"/>
      <c r="P87" s="2"/>
      <c r="Q87" s="5"/>
      <c r="R87" s="2"/>
    </row>
    <row r="88" spans="1:18" ht="18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5"/>
      <c r="M88" s="5"/>
      <c r="N88" s="5"/>
      <c r="O88" s="2"/>
      <c r="P88" s="2"/>
      <c r="Q88" s="5"/>
      <c r="R88" s="2"/>
    </row>
    <row r="89" spans="1:18" ht="18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5"/>
      <c r="M89" s="5"/>
      <c r="N89" s="5"/>
      <c r="O89" s="2"/>
      <c r="P89" s="2"/>
      <c r="Q89" s="5"/>
      <c r="R89" s="2"/>
    </row>
    <row r="90" spans="1:18" ht="18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5"/>
      <c r="M90" s="5"/>
      <c r="N90" s="5"/>
      <c r="O90" s="2"/>
      <c r="P90" s="2"/>
      <c r="Q90" s="5"/>
      <c r="R90" s="2"/>
    </row>
    <row r="91" spans="1:18" ht="18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5"/>
      <c r="M91" s="5"/>
      <c r="N91" s="5"/>
      <c r="O91" s="2"/>
      <c r="P91" s="2"/>
      <c r="Q91" s="5"/>
      <c r="R91" s="2"/>
    </row>
    <row r="92" spans="1:18" ht="18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5"/>
      <c r="M92" s="5"/>
      <c r="N92" s="5"/>
      <c r="O92" s="2"/>
      <c r="P92" s="2"/>
      <c r="Q92" s="5"/>
      <c r="R92" s="2"/>
    </row>
    <row r="93" spans="1:18" ht="18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5"/>
      <c r="M93" s="5"/>
      <c r="N93" s="5"/>
      <c r="O93" s="2"/>
      <c r="P93" s="2"/>
      <c r="Q93" s="5"/>
      <c r="R93" s="2"/>
    </row>
    <row r="94" spans="1:18" ht="18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5"/>
      <c r="M94" s="5"/>
      <c r="N94" s="5"/>
      <c r="O94" s="2"/>
      <c r="P94" s="2"/>
      <c r="Q94" s="5"/>
      <c r="R94" s="2"/>
    </row>
    <row r="95" spans="1:18" ht="18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5"/>
      <c r="M95" s="5"/>
      <c r="N95" s="5"/>
      <c r="O95" s="2"/>
      <c r="P95" s="2"/>
      <c r="Q95" s="5"/>
      <c r="R95" s="2"/>
    </row>
    <row r="96" spans="1:18" ht="18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5"/>
      <c r="M96" s="5"/>
      <c r="N96" s="5"/>
      <c r="O96" s="2"/>
      <c r="P96" s="2"/>
      <c r="Q96" s="5"/>
      <c r="R96" s="2"/>
    </row>
    <row r="97" spans="1:18" ht="18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5"/>
      <c r="M97" s="5"/>
      <c r="N97" s="5"/>
      <c r="O97" s="2"/>
      <c r="P97" s="2"/>
      <c r="Q97" s="5"/>
      <c r="R97" s="2"/>
    </row>
    <row r="98" spans="1:18" ht="18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5"/>
      <c r="M98" s="5"/>
      <c r="N98" s="5"/>
      <c r="O98" s="2"/>
      <c r="P98" s="2"/>
      <c r="Q98" s="5"/>
      <c r="R98" s="2"/>
    </row>
    <row r="99" spans="1:18" ht="18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5"/>
      <c r="M99" s="5"/>
      <c r="N99" s="5"/>
      <c r="O99" s="2"/>
      <c r="P99" s="2"/>
      <c r="Q99" s="5"/>
      <c r="R99" s="2"/>
    </row>
    <row r="100" spans="1:18" ht="18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5"/>
      <c r="M100" s="5"/>
      <c r="N100" s="5"/>
      <c r="O100" s="2"/>
      <c r="P100" s="2"/>
      <c r="Q100" s="5"/>
      <c r="R100" s="2"/>
    </row>
    <row r="101" spans="1:18" ht="18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5"/>
      <c r="M101" s="5"/>
      <c r="N101" s="5"/>
      <c r="O101" s="2"/>
      <c r="P101" s="2"/>
      <c r="Q101" s="5"/>
      <c r="R101" s="2"/>
    </row>
    <row r="102" spans="1:18" ht="18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5"/>
      <c r="M102" s="5"/>
      <c r="N102" s="5"/>
      <c r="O102" s="2"/>
      <c r="P102" s="2"/>
      <c r="Q102" s="5"/>
      <c r="R102" s="2"/>
    </row>
    <row r="103" spans="1:18" ht="18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5"/>
      <c r="M103" s="5"/>
      <c r="N103" s="5"/>
      <c r="O103" s="2"/>
      <c r="P103" s="2"/>
      <c r="Q103" s="5"/>
      <c r="R103" s="2"/>
    </row>
    <row r="104" spans="1:18" ht="18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5"/>
      <c r="M104" s="5"/>
      <c r="N104" s="5"/>
      <c r="O104" s="2"/>
      <c r="P104" s="2"/>
      <c r="Q104" s="5"/>
      <c r="R104" s="2"/>
    </row>
    <row r="105" spans="1:18" ht="18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5"/>
      <c r="M105" s="5"/>
      <c r="N105" s="5"/>
      <c r="O105" s="2"/>
      <c r="P105" s="2"/>
      <c r="Q105" s="5"/>
      <c r="R105" s="2"/>
    </row>
    <row r="106" spans="1:18" ht="18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5"/>
      <c r="M106" s="5"/>
      <c r="N106" s="5"/>
      <c r="O106" s="2"/>
      <c r="P106" s="2"/>
      <c r="Q106" s="5"/>
      <c r="R106" s="2"/>
    </row>
    <row r="107" spans="1:18" ht="18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/>
      <c r="M107" s="5"/>
      <c r="N107" s="5"/>
      <c r="O107" s="2"/>
      <c r="P107" s="2"/>
      <c r="Q107" s="5"/>
      <c r="R107" s="2"/>
    </row>
    <row r="108" spans="1:18" ht="18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5"/>
      <c r="M108" s="5"/>
      <c r="N108" s="5"/>
      <c r="O108" s="2"/>
      <c r="P108" s="2"/>
      <c r="Q108" s="5"/>
      <c r="R108" s="2"/>
    </row>
    <row r="109" spans="1:18" ht="18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5"/>
      <c r="M109" s="5"/>
      <c r="N109" s="5"/>
      <c r="O109" s="2"/>
      <c r="P109" s="2"/>
      <c r="Q109" s="5"/>
      <c r="R109" s="2"/>
    </row>
    <row r="110" spans="1:18" ht="18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5"/>
      <c r="M110" s="5"/>
      <c r="N110" s="5"/>
      <c r="O110" s="2"/>
      <c r="P110" s="2"/>
      <c r="Q110" s="5"/>
      <c r="R110" s="2"/>
    </row>
    <row r="111" spans="1:18" ht="18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5"/>
      <c r="M111" s="5"/>
      <c r="N111" s="5"/>
      <c r="O111" s="2"/>
      <c r="P111" s="2"/>
      <c r="Q111" s="5"/>
      <c r="R111" s="2"/>
    </row>
    <row r="112" spans="1:18" ht="18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5"/>
      <c r="M112" s="5"/>
      <c r="N112" s="5"/>
      <c r="O112" s="2"/>
      <c r="P112" s="2"/>
      <c r="Q112" s="5"/>
      <c r="R112" s="2"/>
    </row>
    <row r="113" spans="1:18" ht="18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5"/>
      <c r="M113" s="5"/>
      <c r="N113" s="5"/>
      <c r="O113" s="2"/>
      <c r="P113" s="2"/>
      <c r="Q113" s="5"/>
      <c r="R113" s="2"/>
    </row>
    <row r="114" spans="1:18" ht="18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5"/>
      <c r="M114" s="5"/>
      <c r="N114" s="5"/>
      <c r="O114" s="2"/>
      <c r="P114" s="2"/>
      <c r="Q114" s="5"/>
      <c r="R114" s="2"/>
    </row>
    <row r="115" spans="1:18" ht="18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5"/>
      <c r="M115" s="5"/>
      <c r="N115" s="5"/>
      <c r="O115" s="2"/>
      <c r="P115" s="2"/>
      <c r="Q115" s="5"/>
      <c r="R115" s="2"/>
    </row>
    <row r="116" spans="1:18" ht="18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5"/>
      <c r="M116" s="5"/>
      <c r="N116" s="5"/>
      <c r="O116" s="2"/>
      <c r="P116" s="2"/>
      <c r="Q116" s="5"/>
      <c r="R116" s="2"/>
    </row>
    <row r="117" spans="1:18" ht="18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5"/>
      <c r="M117" s="5"/>
      <c r="N117" s="5"/>
      <c r="O117" s="2"/>
      <c r="P117" s="2"/>
      <c r="Q117" s="5"/>
      <c r="R117" s="2"/>
    </row>
    <row r="118" spans="1:18" ht="18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5"/>
      <c r="M118" s="5"/>
      <c r="N118" s="5"/>
      <c r="O118" s="2"/>
      <c r="P118" s="2"/>
      <c r="Q118" s="5"/>
      <c r="R118" s="2"/>
    </row>
    <row r="119" spans="1:18" ht="18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5"/>
      <c r="M119" s="5"/>
      <c r="N119" s="5"/>
      <c r="O119" s="2"/>
      <c r="P119" s="2"/>
      <c r="Q119" s="5"/>
      <c r="R119" s="2"/>
    </row>
    <row r="120" spans="1:18" ht="18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5"/>
      <c r="M120" s="5"/>
      <c r="N120" s="5"/>
      <c r="O120" s="2"/>
      <c r="P120" s="2"/>
      <c r="Q120" s="5"/>
      <c r="R120" s="2"/>
    </row>
    <row r="121" spans="1:18" ht="18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5"/>
      <c r="M121" s="5"/>
      <c r="N121" s="5"/>
      <c r="O121" s="2"/>
      <c r="P121" s="2"/>
      <c r="Q121" s="5"/>
      <c r="R121" s="2"/>
    </row>
    <row r="122" spans="1:18" ht="18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5"/>
      <c r="M122" s="5"/>
      <c r="N122" s="5"/>
      <c r="O122" s="2"/>
      <c r="P122" s="2"/>
      <c r="Q122" s="5"/>
      <c r="R122" s="2"/>
    </row>
    <row r="123" spans="1:18" ht="18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5"/>
      <c r="M123" s="5"/>
      <c r="N123" s="5"/>
      <c r="O123" s="2"/>
      <c r="P123" s="2"/>
      <c r="Q123" s="5"/>
      <c r="R123" s="2"/>
    </row>
    <row r="124" spans="1:18" ht="18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5"/>
      <c r="M124" s="5"/>
      <c r="N124" s="5"/>
      <c r="O124" s="2"/>
      <c r="P124" s="2"/>
      <c r="Q124" s="5"/>
      <c r="R124" s="2"/>
    </row>
    <row r="125" spans="1:18" ht="18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5"/>
      <c r="M125" s="5"/>
      <c r="N125" s="5"/>
      <c r="O125" s="2"/>
      <c r="P125" s="2"/>
      <c r="Q125" s="5"/>
      <c r="R125" s="2"/>
    </row>
    <row r="126" spans="1:18" ht="18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5"/>
      <c r="M126" s="5"/>
      <c r="N126" s="5"/>
      <c r="O126" s="2"/>
      <c r="P126" s="2"/>
      <c r="Q126" s="5"/>
      <c r="R126" s="2"/>
    </row>
    <row r="127" spans="1:18" ht="18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5"/>
      <c r="M127" s="5"/>
      <c r="N127" s="5"/>
      <c r="O127" s="2"/>
      <c r="P127" s="2"/>
      <c r="Q127" s="5"/>
      <c r="R127" s="2"/>
    </row>
    <row r="128" spans="1:18" ht="18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5"/>
      <c r="M128" s="5"/>
      <c r="N128" s="5"/>
      <c r="O128" s="2"/>
      <c r="P128" s="2"/>
      <c r="Q128" s="5"/>
      <c r="R128" s="2"/>
    </row>
    <row r="129" spans="1:18" ht="18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5"/>
      <c r="M129" s="5"/>
      <c r="N129" s="5"/>
      <c r="O129" s="2"/>
      <c r="P129" s="2"/>
      <c r="Q129" s="5"/>
      <c r="R129" s="2"/>
    </row>
    <row r="130" spans="1:18" ht="18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5"/>
      <c r="M130" s="5"/>
      <c r="N130" s="5"/>
      <c r="O130" s="2"/>
      <c r="P130" s="2"/>
      <c r="Q130" s="5"/>
      <c r="R130" s="2"/>
    </row>
    <row r="131" spans="1:18" ht="18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"/>
      <c r="M131" s="5"/>
      <c r="N131" s="5"/>
      <c r="O131" s="2"/>
      <c r="P131" s="2"/>
      <c r="Q131" s="5"/>
      <c r="R131" s="2"/>
    </row>
    <row r="132" spans="1:18" ht="18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"/>
      <c r="M132" s="5"/>
      <c r="N132" s="5"/>
      <c r="O132" s="2"/>
      <c r="P132" s="2"/>
      <c r="Q132" s="5"/>
      <c r="R132" s="2"/>
    </row>
    <row r="133" spans="1:18" ht="18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"/>
      <c r="M133" s="5"/>
      <c r="N133" s="5"/>
      <c r="O133" s="2"/>
      <c r="P133" s="2"/>
      <c r="Q133" s="5"/>
      <c r="R133" s="2"/>
    </row>
    <row r="134" spans="1:18" ht="18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5"/>
      <c r="M134" s="5"/>
      <c r="N134" s="5"/>
      <c r="O134" s="2"/>
      <c r="P134" s="2"/>
      <c r="Q134" s="5"/>
      <c r="R134" s="2"/>
    </row>
    <row r="135" spans="1:18" ht="18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5"/>
      <c r="M135" s="5"/>
      <c r="N135" s="5"/>
      <c r="O135" s="2"/>
      <c r="P135" s="2"/>
      <c r="Q135" s="5"/>
      <c r="R135" s="2"/>
    </row>
    <row r="136" spans="1:18" ht="18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"/>
      <c r="M136" s="5"/>
      <c r="N136" s="5"/>
      <c r="O136" s="2"/>
      <c r="P136" s="2"/>
      <c r="Q136" s="5"/>
      <c r="R136" s="2"/>
    </row>
    <row r="137" spans="1:18" ht="18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5"/>
      <c r="M137" s="5"/>
      <c r="N137" s="5"/>
      <c r="O137" s="2"/>
      <c r="P137" s="2"/>
      <c r="Q137" s="5"/>
      <c r="R137" s="2"/>
    </row>
    <row r="138" spans="1:18" ht="18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5"/>
      <c r="M138" s="5"/>
      <c r="N138" s="5"/>
      <c r="O138" s="2"/>
      <c r="P138" s="2"/>
      <c r="Q138" s="5"/>
      <c r="R138" s="2"/>
    </row>
    <row r="139" spans="1:18" ht="18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5"/>
      <c r="M139" s="5"/>
      <c r="N139" s="5"/>
      <c r="O139" s="2"/>
      <c r="P139" s="2"/>
      <c r="Q139" s="5"/>
      <c r="R139" s="2"/>
    </row>
    <row r="140" spans="1:18" ht="18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/>
      <c r="M140" s="5"/>
      <c r="N140" s="5"/>
      <c r="O140" s="2"/>
      <c r="P140" s="2"/>
      <c r="Q140" s="5"/>
      <c r="R140" s="2"/>
    </row>
    <row r="141" spans="1:18" ht="18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5"/>
      <c r="M141" s="5"/>
      <c r="N141" s="5"/>
      <c r="O141" s="2"/>
      <c r="P141" s="2"/>
      <c r="Q141" s="5"/>
      <c r="R141" s="2"/>
    </row>
    <row r="142" spans="1:18" ht="18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5"/>
      <c r="M142" s="5"/>
      <c r="N142" s="5"/>
      <c r="O142" s="2"/>
      <c r="P142" s="2"/>
      <c r="Q142" s="5"/>
      <c r="R142" s="2"/>
    </row>
    <row r="143" spans="1:18" ht="18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5"/>
      <c r="M143" s="5"/>
      <c r="N143" s="5"/>
      <c r="O143" s="2"/>
      <c r="P143" s="2"/>
      <c r="Q143" s="5"/>
      <c r="R143" s="2"/>
    </row>
    <row r="144" spans="1:18" ht="18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5"/>
      <c r="M144" s="5"/>
      <c r="N144" s="5"/>
      <c r="O144" s="2"/>
      <c r="P144" s="2"/>
      <c r="Q144" s="5"/>
      <c r="R144" s="2"/>
    </row>
    <row r="145" spans="1:18" ht="18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5"/>
      <c r="M145" s="5"/>
      <c r="N145" s="5"/>
      <c r="O145" s="2"/>
      <c r="P145" s="2"/>
      <c r="Q145" s="5"/>
      <c r="R145" s="2"/>
    </row>
    <row r="146" spans="1:18" ht="18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5"/>
      <c r="M146" s="5"/>
      <c r="N146" s="5"/>
      <c r="O146" s="2"/>
      <c r="P146" s="2"/>
      <c r="Q146" s="5"/>
      <c r="R146" s="2"/>
    </row>
    <row r="147" spans="1:18" ht="18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5"/>
      <c r="M147" s="5"/>
      <c r="N147" s="5"/>
      <c r="O147" s="2"/>
      <c r="P147" s="2"/>
      <c r="Q147" s="5"/>
      <c r="R147" s="2"/>
    </row>
    <row r="148" spans="1:18" ht="18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5"/>
      <c r="M148" s="5"/>
      <c r="N148" s="5"/>
      <c r="O148" s="2"/>
      <c r="P148" s="2"/>
      <c r="Q148" s="5"/>
      <c r="R148" s="2"/>
    </row>
    <row r="149" spans="1:18" ht="18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/>
      <c r="M149" s="5"/>
      <c r="N149" s="5"/>
      <c r="O149" s="2"/>
      <c r="P149" s="2"/>
      <c r="Q149" s="5"/>
      <c r="R149" s="2"/>
    </row>
    <row r="150" spans="1:18" ht="18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5"/>
      <c r="M150" s="5"/>
      <c r="N150" s="5"/>
      <c r="O150" s="2"/>
      <c r="P150" s="2"/>
      <c r="Q150" s="5"/>
      <c r="R150" s="2"/>
    </row>
    <row r="151" spans="1:18" ht="18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5"/>
      <c r="M151" s="5"/>
      <c r="N151" s="5"/>
      <c r="O151" s="2"/>
      <c r="P151" s="2"/>
      <c r="Q151" s="5"/>
      <c r="R151" s="2"/>
    </row>
    <row r="152" spans="1:18" ht="18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5"/>
      <c r="M152" s="5"/>
      <c r="N152" s="5"/>
      <c r="O152" s="2"/>
      <c r="P152" s="2"/>
      <c r="Q152" s="5"/>
      <c r="R152" s="2"/>
    </row>
    <row r="153" spans="1:18" ht="18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5"/>
      <c r="M153" s="5"/>
      <c r="N153" s="5"/>
      <c r="O153" s="2"/>
      <c r="P153" s="2"/>
      <c r="Q153" s="5"/>
      <c r="R153" s="2"/>
    </row>
    <row r="154" spans="1:18" ht="18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5"/>
      <c r="M154" s="5"/>
      <c r="N154" s="5"/>
      <c r="O154" s="2"/>
      <c r="P154" s="2"/>
      <c r="Q154" s="5"/>
      <c r="R154" s="2"/>
    </row>
    <row r="155" spans="1:18" ht="18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5"/>
      <c r="M155" s="5"/>
      <c r="N155" s="5"/>
      <c r="O155" s="2"/>
      <c r="P155" s="2"/>
      <c r="Q155" s="5"/>
      <c r="R155" s="2"/>
    </row>
    <row r="156" spans="1:18" ht="18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5"/>
      <c r="M156" s="5"/>
      <c r="N156" s="5"/>
      <c r="O156" s="2"/>
      <c r="P156" s="2"/>
      <c r="Q156" s="5"/>
      <c r="R156" s="2"/>
    </row>
    <row r="157" spans="1:18" ht="18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5"/>
      <c r="M157" s="5"/>
      <c r="N157" s="5"/>
      <c r="O157" s="2"/>
      <c r="P157" s="2"/>
      <c r="Q157" s="5"/>
      <c r="R157" s="2"/>
    </row>
    <row r="158" spans="1:18" ht="18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5"/>
      <c r="M158" s="5"/>
      <c r="N158" s="5"/>
      <c r="O158" s="2"/>
      <c r="P158" s="2"/>
      <c r="Q158" s="5"/>
      <c r="R158" s="2"/>
    </row>
    <row r="159" spans="1:18" ht="18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5"/>
      <c r="M159" s="5"/>
      <c r="N159" s="5"/>
      <c r="O159" s="2"/>
      <c r="P159" s="2"/>
      <c r="Q159" s="5"/>
      <c r="R159" s="2"/>
    </row>
    <row r="160" spans="1:18" ht="18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5"/>
      <c r="M160" s="5"/>
      <c r="N160" s="5"/>
      <c r="O160" s="2"/>
      <c r="P160" s="2"/>
      <c r="Q160" s="5"/>
      <c r="R160" s="2"/>
    </row>
    <row r="161" spans="1:18" ht="18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5"/>
      <c r="M161" s="5"/>
      <c r="N161" s="5"/>
      <c r="O161" s="2"/>
      <c r="P161" s="2"/>
      <c r="Q161" s="5"/>
      <c r="R161" s="2"/>
    </row>
    <row r="162" spans="1:18" ht="18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5"/>
      <c r="M162" s="5"/>
      <c r="N162" s="5"/>
      <c r="O162" s="2"/>
      <c r="P162" s="2"/>
      <c r="Q162" s="5"/>
      <c r="R162" s="2"/>
    </row>
    <row r="163" spans="1:18" ht="18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5"/>
      <c r="M163" s="5"/>
      <c r="N163" s="5"/>
      <c r="O163" s="2"/>
      <c r="P163" s="2"/>
      <c r="Q163" s="5"/>
      <c r="R163" s="2"/>
    </row>
    <row r="164" spans="1:18" ht="18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5"/>
      <c r="M164" s="5"/>
      <c r="N164" s="5"/>
      <c r="O164" s="2"/>
      <c r="P164" s="2"/>
      <c r="Q164" s="5"/>
      <c r="R164" s="2"/>
    </row>
    <row r="165" spans="1:18" ht="18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5"/>
      <c r="M165" s="5"/>
      <c r="N165" s="5"/>
      <c r="O165" s="2"/>
      <c r="P165" s="2"/>
      <c r="Q165" s="5"/>
      <c r="R165" s="2"/>
    </row>
    <row r="166" spans="1:18" ht="18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5"/>
      <c r="M166" s="5"/>
      <c r="N166" s="5"/>
      <c r="O166" s="2"/>
      <c r="P166" s="2"/>
      <c r="Q166" s="5"/>
      <c r="R166" s="2"/>
    </row>
    <row r="167" spans="1:18" ht="18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5"/>
      <c r="M167" s="5"/>
      <c r="N167" s="5"/>
      <c r="O167" s="2"/>
      <c r="P167" s="2"/>
      <c r="Q167" s="5"/>
      <c r="R167" s="2"/>
    </row>
    <row r="168" spans="1:18" ht="18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5"/>
      <c r="M168" s="5"/>
      <c r="N168" s="5"/>
      <c r="O168" s="2"/>
      <c r="P168" s="2"/>
      <c r="Q168" s="5"/>
      <c r="R168" s="2"/>
    </row>
    <row r="169" spans="1:18" ht="18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5"/>
      <c r="M169" s="5"/>
      <c r="N169" s="5"/>
      <c r="O169" s="2"/>
      <c r="P169" s="2"/>
      <c r="Q169" s="5"/>
      <c r="R169" s="2"/>
    </row>
    <row r="170" spans="1:18" ht="18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5"/>
      <c r="M170" s="5"/>
      <c r="N170" s="5"/>
      <c r="O170" s="2"/>
      <c r="P170" s="2"/>
      <c r="Q170" s="5"/>
      <c r="R170" s="2"/>
    </row>
    <row r="171" spans="1:18" ht="18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5"/>
      <c r="M171" s="5"/>
      <c r="N171" s="5"/>
      <c r="O171" s="2"/>
      <c r="P171" s="2"/>
      <c r="Q171" s="5"/>
      <c r="R171" s="2"/>
    </row>
    <row r="172" spans="1:18" ht="18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5"/>
      <c r="M172" s="5"/>
      <c r="N172" s="5"/>
      <c r="O172" s="2"/>
      <c r="P172" s="2"/>
      <c r="Q172" s="5"/>
      <c r="R172" s="2"/>
    </row>
    <row r="173" spans="1:18" ht="18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5"/>
      <c r="M173" s="5"/>
      <c r="N173" s="5"/>
      <c r="O173" s="2"/>
      <c r="P173" s="2"/>
      <c r="Q173" s="5"/>
      <c r="R173" s="2"/>
    </row>
    <row r="174" spans="1:18" ht="18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5"/>
      <c r="M174" s="5"/>
      <c r="N174" s="5"/>
      <c r="O174" s="2"/>
      <c r="P174" s="2"/>
      <c r="Q174" s="5"/>
      <c r="R174" s="2"/>
    </row>
    <row r="175" spans="1:18" ht="18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5"/>
      <c r="M175" s="5"/>
      <c r="N175" s="5"/>
      <c r="O175" s="2"/>
      <c r="P175" s="2"/>
      <c r="Q175" s="5"/>
      <c r="R175" s="2"/>
    </row>
    <row r="176" spans="1:18" ht="18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5"/>
      <c r="M176" s="5"/>
      <c r="N176" s="5"/>
      <c r="O176" s="2"/>
      <c r="P176" s="2"/>
      <c r="Q176" s="5"/>
      <c r="R176" s="2"/>
    </row>
    <row r="177" spans="1:18" ht="18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5"/>
      <c r="M177" s="5"/>
      <c r="N177" s="5"/>
      <c r="O177" s="2"/>
      <c r="P177" s="2"/>
      <c r="Q177" s="5"/>
      <c r="R177" s="2"/>
    </row>
    <row r="178" spans="1:18" ht="18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5"/>
      <c r="M178" s="5"/>
      <c r="N178" s="5"/>
      <c r="O178" s="2"/>
      <c r="P178" s="2"/>
      <c r="Q178" s="5"/>
      <c r="R178" s="2"/>
    </row>
    <row r="179" spans="1:18" ht="18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5"/>
      <c r="M179" s="5"/>
      <c r="N179" s="5"/>
      <c r="O179" s="2"/>
      <c r="P179" s="2"/>
      <c r="Q179" s="5"/>
      <c r="R179" s="2"/>
    </row>
    <row r="180" spans="1:18" ht="18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5"/>
      <c r="M180" s="5"/>
      <c r="N180" s="5"/>
      <c r="O180" s="2"/>
      <c r="P180" s="2"/>
      <c r="Q180" s="5"/>
      <c r="R180" s="2"/>
    </row>
    <row r="181" spans="1:18" ht="18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5"/>
      <c r="M181" s="5"/>
      <c r="N181" s="5"/>
      <c r="O181" s="2"/>
      <c r="P181" s="2"/>
      <c r="Q181" s="5"/>
      <c r="R181" s="2"/>
    </row>
    <row r="182" spans="1:18" ht="18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5"/>
      <c r="M182" s="5"/>
      <c r="N182" s="5"/>
      <c r="O182" s="2"/>
      <c r="P182" s="2"/>
      <c r="Q182" s="5"/>
      <c r="R182" s="2"/>
    </row>
    <row r="183" spans="1:18" ht="18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5"/>
      <c r="M183" s="5"/>
      <c r="N183" s="5"/>
      <c r="O183" s="2"/>
      <c r="P183" s="2"/>
      <c r="Q183" s="5"/>
      <c r="R183" s="2"/>
    </row>
    <row r="184" spans="1:18" ht="18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5"/>
      <c r="M184" s="5"/>
      <c r="N184" s="5"/>
      <c r="O184" s="2"/>
      <c r="P184" s="2"/>
      <c r="Q184" s="5"/>
      <c r="R184" s="2"/>
    </row>
    <row r="185" spans="1:18" ht="18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5"/>
      <c r="M185" s="5"/>
      <c r="N185" s="5"/>
      <c r="O185" s="2"/>
      <c r="P185" s="2"/>
      <c r="Q185" s="5"/>
      <c r="R185" s="2"/>
    </row>
    <row r="186" spans="1:18" ht="18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5"/>
      <c r="M186" s="5"/>
      <c r="N186" s="5"/>
      <c r="O186" s="2"/>
      <c r="P186" s="2"/>
      <c r="Q186" s="5"/>
      <c r="R186" s="2"/>
    </row>
    <row r="187" spans="1:18" ht="18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5"/>
      <c r="M187" s="5"/>
      <c r="N187" s="5"/>
      <c r="O187" s="2"/>
      <c r="P187" s="2"/>
      <c r="Q187" s="5"/>
      <c r="R187" s="2"/>
    </row>
    <row r="188" spans="1:18" ht="18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5"/>
      <c r="M188" s="5"/>
      <c r="N188" s="5"/>
      <c r="O188" s="2"/>
      <c r="P188" s="2"/>
      <c r="Q188" s="5"/>
      <c r="R188" s="2"/>
    </row>
    <row r="189" spans="1:18" ht="18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5"/>
      <c r="M189" s="5"/>
      <c r="N189" s="5"/>
      <c r="O189" s="2"/>
      <c r="P189" s="2"/>
      <c r="Q189" s="5"/>
      <c r="R189" s="2"/>
    </row>
    <row r="190" spans="1:18" ht="18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5"/>
      <c r="M190" s="5"/>
      <c r="N190" s="5"/>
      <c r="O190" s="2"/>
      <c r="P190" s="2"/>
      <c r="Q190" s="5"/>
      <c r="R190" s="2"/>
    </row>
    <row r="191" spans="1:18" ht="18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5"/>
      <c r="M191" s="5"/>
      <c r="N191" s="5"/>
      <c r="O191" s="2"/>
      <c r="P191" s="2"/>
      <c r="Q191" s="5"/>
      <c r="R191" s="2"/>
    </row>
    <row r="192" spans="1:18" ht="18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5"/>
      <c r="M192" s="5"/>
      <c r="N192" s="5"/>
      <c r="O192" s="2"/>
      <c r="P192" s="2"/>
      <c r="Q192" s="5"/>
      <c r="R192" s="2"/>
    </row>
    <row r="193" spans="1:18" ht="18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5"/>
      <c r="M193" s="5"/>
      <c r="N193" s="5"/>
      <c r="O193" s="2"/>
      <c r="P193" s="2"/>
      <c r="Q193" s="5"/>
      <c r="R193" s="2"/>
    </row>
    <row r="194" spans="1:18" ht="18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5"/>
      <c r="M194" s="5"/>
      <c r="N194" s="5"/>
      <c r="O194" s="2"/>
      <c r="P194" s="2"/>
      <c r="Q194" s="5"/>
      <c r="R194" s="2"/>
    </row>
    <row r="195" spans="1:18" ht="18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5"/>
      <c r="M195" s="5"/>
      <c r="N195" s="5"/>
      <c r="O195" s="2"/>
      <c r="P195" s="2"/>
      <c r="Q195" s="5"/>
      <c r="R195" s="2"/>
    </row>
    <row r="196" spans="1:18" ht="18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5"/>
      <c r="M196" s="5"/>
      <c r="N196" s="5"/>
      <c r="O196" s="2"/>
      <c r="P196" s="2"/>
      <c r="Q196" s="5"/>
      <c r="R196" s="2"/>
    </row>
    <row r="197" spans="1:18" ht="18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5"/>
      <c r="M197" s="5"/>
      <c r="N197" s="5"/>
      <c r="O197" s="2"/>
      <c r="P197" s="2"/>
      <c r="Q197" s="5"/>
      <c r="R197" s="2"/>
    </row>
    <row r="198" spans="1:18" ht="18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5"/>
      <c r="M198" s="5"/>
      <c r="N198" s="5"/>
      <c r="O198" s="2"/>
      <c r="P198" s="2"/>
      <c r="Q198" s="5"/>
      <c r="R198" s="2"/>
    </row>
    <row r="199" spans="1:18" ht="18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5"/>
      <c r="M199" s="5"/>
      <c r="N199" s="5"/>
      <c r="O199" s="2"/>
      <c r="P199" s="2"/>
      <c r="Q199" s="5"/>
      <c r="R199" s="2"/>
    </row>
    <row r="200" spans="1:18" ht="18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5"/>
      <c r="M200" s="5"/>
      <c r="N200" s="5"/>
      <c r="O200" s="2"/>
      <c r="P200" s="2"/>
      <c r="Q200" s="5"/>
      <c r="R200" s="2"/>
    </row>
    <row r="201" spans="1:18" ht="18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5"/>
      <c r="M201" s="5"/>
      <c r="N201" s="5"/>
      <c r="O201" s="2"/>
      <c r="P201" s="2"/>
      <c r="Q201" s="5"/>
      <c r="R201" s="2"/>
    </row>
    <row r="202" spans="1:18" ht="18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5"/>
      <c r="M202" s="5"/>
      <c r="N202" s="5"/>
      <c r="O202" s="2"/>
      <c r="P202" s="2"/>
      <c r="Q202" s="5"/>
      <c r="R202" s="2"/>
    </row>
    <row r="203" spans="1:18" ht="18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5"/>
      <c r="M203" s="5"/>
      <c r="N203" s="5"/>
      <c r="O203" s="2"/>
      <c r="P203" s="2"/>
      <c r="Q203" s="5"/>
      <c r="R203" s="2"/>
    </row>
    <row r="204" spans="1:18" ht="18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5"/>
      <c r="M204" s="5"/>
      <c r="N204" s="5"/>
      <c r="O204" s="2"/>
      <c r="P204" s="2"/>
      <c r="Q204" s="5"/>
      <c r="R204" s="2"/>
    </row>
    <row r="205" spans="1:18" ht="18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5"/>
      <c r="M205" s="5"/>
      <c r="N205" s="5"/>
      <c r="O205" s="2"/>
      <c r="P205" s="2"/>
      <c r="Q205" s="5"/>
      <c r="R205" s="2"/>
    </row>
    <row r="206" spans="1:18" ht="18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5"/>
      <c r="M206" s="5"/>
      <c r="N206" s="5"/>
      <c r="O206" s="2"/>
      <c r="P206" s="2"/>
      <c r="Q206" s="5"/>
      <c r="R206" s="2"/>
    </row>
    <row r="207" spans="1:18" ht="18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5"/>
      <c r="M207" s="5"/>
      <c r="N207" s="5"/>
      <c r="O207" s="2"/>
      <c r="P207" s="2"/>
      <c r="Q207" s="5"/>
      <c r="R207" s="2"/>
    </row>
    <row r="208" spans="1:18" ht="18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5"/>
      <c r="M208" s="5"/>
      <c r="N208" s="5"/>
      <c r="O208" s="2"/>
      <c r="P208" s="2"/>
      <c r="Q208" s="5"/>
      <c r="R208" s="2"/>
    </row>
    <row r="209" spans="1:18" ht="18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5"/>
      <c r="M209" s="5"/>
      <c r="N209" s="5"/>
      <c r="O209" s="2"/>
      <c r="P209" s="2"/>
      <c r="Q209" s="5"/>
      <c r="R209" s="2"/>
    </row>
    <row r="210" spans="1:18" ht="18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5"/>
      <c r="M210" s="5"/>
      <c r="N210" s="5"/>
      <c r="O210" s="2"/>
      <c r="P210" s="2"/>
      <c r="Q210" s="5"/>
      <c r="R210" s="2"/>
    </row>
    <row r="211" spans="1:18" ht="18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5"/>
      <c r="M211" s="5"/>
      <c r="N211" s="5"/>
      <c r="O211" s="2"/>
      <c r="P211" s="2"/>
      <c r="Q211" s="5"/>
      <c r="R211" s="2"/>
    </row>
    <row r="212" spans="1:18" ht="18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5"/>
      <c r="M212" s="5"/>
      <c r="N212" s="5"/>
      <c r="O212" s="2"/>
      <c r="P212" s="2"/>
      <c r="Q212" s="5"/>
      <c r="R212" s="2"/>
    </row>
    <row r="213" spans="1:18" ht="18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5"/>
      <c r="M213" s="5"/>
      <c r="N213" s="5"/>
      <c r="O213" s="2"/>
      <c r="P213" s="2"/>
      <c r="Q213" s="5"/>
      <c r="R213" s="2"/>
    </row>
    <row r="214" spans="1:18" ht="18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5"/>
      <c r="M214" s="5"/>
      <c r="N214" s="5"/>
      <c r="O214" s="2"/>
      <c r="P214" s="2"/>
      <c r="Q214" s="5"/>
      <c r="R214" s="2"/>
    </row>
    <row r="215" spans="1:18" ht="18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5"/>
      <c r="M215" s="5"/>
      <c r="N215" s="5"/>
      <c r="O215" s="2"/>
      <c r="P215" s="2"/>
      <c r="Q215" s="5"/>
      <c r="R215" s="2"/>
    </row>
    <row r="216" spans="1:18" ht="18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5"/>
      <c r="M216" s="5"/>
      <c r="N216" s="5"/>
      <c r="O216" s="2"/>
      <c r="P216" s="2"/>
      <c r="Q216" s="5"/>
      <c r="R216" s="2"/>
    </row>
    <row r="217" spans="1:18" ht="18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5"/>
      <c r="M217" s="5"/>
      <c r="N217" s="5"/>
      <c r="O217" s="2"/>
      <c r="P217" s="2"/>
      <c r="Q217" s="5"/>
      <c r="R217" s="2"/>
    </row>
    <row r="218" spans="1:18" ht="18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5"/>
      <c r="M218" s="5"/>
      <c r="N218" s="5"/>
      <c r="O218" s="2"/>
      <c r="P218" s="2"/>
      <c r="Q218" s="5"/>
      <c r="R218" s="2"/>
    </row>
    <row r="219" spans="1:18" ht="18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5"/>
      <c r="M219" s="5"/>
      <c r="N219" s="5"/>
      <c r="O219" s="2"/>
      <c r="P219" s="2"/>
      <c r="Q219" s="5"/>
      <c r="R219" s="2"/>
    </row>
    <row r="220" spans="1:18" ht="18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5"/>
      <c r="M220" s="5"/>
      <c r="N220" s="5"/>
      <c r="O220" s="2"/>
      <c r="P220" s="2"/>
      <c r="Q220" s="5"/>
      <c r="R220" s="2"/>
    </row>
    <row r="221" spans="1:18" ht="18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5"/>
      <c r="M221" s="5"/>
      <c r="N221" s="5"/>
      <c r="O221" s="2"/>
      <c r="P221" s="2"/>
      <c r="Q221" s="5"/>
      <c r="R221" s="2"/>
    </row>
    <row r="222" spans="1:18" ht="18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5"/>
      <c r="M222" s="5"/>
      <c r="N222" s="5"/>
      <c r="O222" s="2"/>
      <c r="P222" s="2"/>
      <c r="Q222" s="5"/>
      <c r="R222" s="2"/>
    </row>
    <row r="223" spans="1:18" ht="18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5"/>
      <c r="M223" s="5"/>
      <c r="N223" s="5"/>
      <c r="O223" s="2"/>
      <c r="P223" s="2"/>
      <c r="Q223" s="5"/>
      <c r="R223" s="2"/>
    </row>
    <row r="224" spans="1:18" ht="18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5"/>
      <c r="M224" s="5"/>
      <c r="N224" s="5"/>
      <c r="O224" s="2"/>
      <c r="P224" s="2"/>
      <c r="Q224" s="5"/>
      <c r="R224" s="2"/>
    </row>
    <row r="225" spans="1:18" ht="18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5"/>
      <c r="M225" s="5"/>
      <c r="N225" s="5"/>
      <c r="O225" s="2"/>
      <c r="P225" s="2"/>
      <c r="Q225" s="5"/>
      <c r="R225" s="2"/>
    </row>
    <row r="226" spans="1:18" ht="18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/>
      <c r="M226" s="5"/>
      <c r="N226" s="5"/>
      <c r="O226" s="2"/>
      <c r="P226" s="2"/>
      <c r="Q226" s="5"/>
      <c r="R226" s="2"/>
    </row>
    <row r="227" spans="1:18" ht="18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5"/>
      <c r="M227" s="5"/>
      <c r="N227" s="5"/>
      <c r="O227" s="2"/>
      <c r="P227" s="2"/>
      <c r="Q227" s="5"/>
      <c r="R227" s="2"/>
    </row>
    <row r="228" spans="1:18" ht="18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5"/>
      <c r="M228" s="5"/>
      <c r="N228" s="5"/>
      <c r="O228" s="2"/>
      <c r="P228" s="2"/>
      <c r="Q228" s="5"/>
      <c r="R228" s="2"/>
    </row>
    <row r="229" spans="1:18" ht="18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5"/>
      <c r="M229" s="5"/>
      <c r="N229" s="5"/>
      <c r="O229" s="2"/>
      <c r="P229" s="2"/>
      <c r="Q229" s="5"/>
      <c r="R229" s="2"/>
    </row>
    <row r="230" spans="1:18" ht="18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5"/>
      <c r="M230" s="5"/>
      <c r="N230" s="5"/>
      <c r="O230" s="2"/>
      <c r="P230" s="2"/>
      <c r="Q230" s="5"/>
      <c r="R230" s="2"/>
    </row>
    <row r="231" spans="1:18" ht="18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5"/>
      <c r="M231" s="5"/>
      <c r="N231" s="5"/>
      <c r="O231" s="2"/>
      <c r="P231" s="2"/>
      <c r="Q231" s="5"/>
      <c r="R231" s="2"/>
    </row>
    <row r="232" spans="1:18" ht="18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5"/>
      <c r="M232" s="5"/>
      <c r="N232" s="5"/>
      <c r="O232" s="2"/>
      <c r="P232" s="2"/>
      <c r="Q232" s="5"/>
      <c r="R232" s="2"/>
    </row>
    <row r="233" spans="1:18" ht="18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5"/>
      <c r="M233" s="5"/>
      <c r="N233" s="5"/>
      <c r="O233" s="2"/>
      <c r="P233" s="2"/>
      <c r="Q233" s="5"/>
      <c r="R233" s="2"/>
    </row>
    <row r="234" spans="1:18" ht="18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5"/>
      <c r="M234" s="5"/>
      <c r="N234" s="5"/>
      <c r="O234" s="2"/>
      <c r="P234" s="2"/>
      <c r="Q234" s="5"/>
      <c r="R234" s="2"/>
    </row>
    <row r="235" spans="1:18" ht="18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5"/>
      <c r="M235" s="5"/>
      <c r="N235" s="5"/>
      <c r="O235" s="2"/>
      <c r="P235" s="2"/>
      <c r="Q235" s="5"/>
      <c r="R235" s="2"/>
    </row>
    <row r="236" spans="1:18" ht="18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5"/>
      <c r="M236" s="5"/>
      <c r="N236" s="5"/>
      <c r="O236" s="2"/>
      <c r="P236" s="2"/>
      <c r="Q236" s="5"/>
      <c r="R236" s="2"/>
    </row>
    <row r="237" spans="1:18" ht="18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5"/>
      <c r="M237" s="5"/>
      <c r="N237" s="5"/>
      <c r="O237" s="2"/>
      <c r="P237" s="2"/>
      <c r="Q237" s="5"/>
      <c r="R237" s="2"/>
    </row>
    <row r="238" spans="1:18" ht="18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5"/>
      <c r="M238" s="5"/>
      <c r="N238" s="5"/>
      <c r="O238" s="2"/>
      <c r="P238" s="2"/>
      <c r="Q238" s="5"/>
      <c r="R238" s="2"/>
    </row>
    <row r="239" spans="1:18" ht="18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5"/>
      <c r="M239" s="5"/>
      <c r="N239" s="5"/>
      <c r="O239" s="2"/>
      <c r="P239" s="2"/>
      <c r="Q239" s="5"/>
      <c r="R239" s="2"/>
    </row>
    <row r="240" spans="1:18" ht="18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5"/>
      <c r="M240" s="5"/>
      <c r="N240" s="5"/>
      <c r="O240" s="2"/>
      <c r="P240" s="2"/>
      <c r="Q240" s="5"/>
      <c r="R240" s="2"/>
    </row>
    <row r="241" spans="1:18" ht="18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5"/>
      <c r="M241" s="5"/>
      <c r="N241" s="5"/>
      <c r="O241" s="2"/>
      <c r="P241" s="2"/>
      <c r="Q241" s="5"/>
      <c r="R241" s="2"/>
    </row>
    <row r="242" spans="1:18" ht="18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5"/>
      <c r="M242" s="5"/>
      <c r="N242" s="5"/>
      <c r="O242" s="2"/>
      <c r="P242" s="2"/>
      <c r="Q242" s="5"/>
      <c r="R242" s="2"/>
    </row>
    <row r="243" spans="1:18" ht="18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5"/>
      <c r="M243" s="5"/>
      <c r="N243" s="5"/>
      <c r="O243" s="2"/>
      <c r="P243" s="2"/>
      <c r="Q243" s="5"/>
      <c r="R243" s="2"/>
    </row>
    <row r="244" spans="1:18" ht="18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5"/>
      <c r="M244" s="5"/>
      <c r="N244" s="5"/>
      <c r="O244" s="2"/>
      <c r="P244" s="2"/>
      <c r="Q244" s="5"/>
      <c r="R244" s="2"/>
    </row>
    <row r="245" spans="1:18" ht="18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5"/>
      <c r="M245" s="5"/>
      <c r="N245" s="5"/>
      <c r="O245" s="2"/>
      <c r="P245" s="2"/>
      <c r="Q245" s="5"/>
      <c r="R245" s="2"/>
    </row>
    <row r="246" spans="1:18" ht="18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5"/>
      <c r="M246" s="5"/>
      <c r="N246" s="5"/>
      <c r="O246" s="2"/>
      <c r="P246" s="2"/>
      <c r="Q246" s="5"/>
      <c r="R246" s="2"/>
    </row>
    <row r="247" spans="1:18" ht="18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5"/>
      <c r="M247" s="5"/>
      <c r="N247" s="5"/>
      <c r="O247" s="2"/>
      <c r="P247" s="2"/>
      <c r="Q247" s="5"/>
      <c r="R247" s="2"/>
    </row>
    <row r="248" spans="1:18" ht="18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5"/>
      <c r="M248" s="5"/>
      <c r="N248" s="5"/>
      <c r="O248" s="2"/>
      <c r="P248" s="2"/>
      <c r="Q248" s="5"/>
      <c r="R248" s="2"/>
    </row>
    <row r="249" spans="1:18" ht="18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5"/>
      <c r="M249" s="5"/>
      <c r="N249" s="5"/>
      <c r="O249" s="2"/>
      <c r="P249" s="2"/>
      <c r="Q249" s="5"/>
      <c r="R249" s="2"/>
    </row>
    <row r="250" spans="1:18" ht="18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5"/>
      <c r="M250" s="5"/>
      <c r="N250" s="5"/>
      <c r="O250" s="2"/>
      <c r="P250" s="2"/>
      <c r="Q250" s="5"/>
      <c r="R250" s="2"/>
    </row>
    <row r="251" spans="1:18" ht="18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5"/>
      <c r="M251" s="5"/>
      <c r="N251" s="5"/>
      <c r="O251" s="2"/>
      <c r="P251" s="2"/>
      <c r="Q251" s="5"/>
      <c r="R251" s="2"/>
    </row>
    <row r="252" spans="1:18" ht="18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5"/>
      <c r="M252" s="5"/>
      <c r="N252" s="5"/>
      <c r="O252" s="2"/>
      <c r="P252" s="2"/>
      <c r="Q252" s="5"/>
      <c r="R252" s="2"/>
    </row>
    <row r="253" spans="1:18" ht="18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5"/>
      <c r="M253" s="5"/>
      <c r="N253" s="5"/>
      <c r="O253" s="2"/>
      <c r="P253" s="2"/>
      <c r="Q253" s="5"/>
      <c r="R253" s="2"/>
    </row>
    <row r="254" spans="1:18" ht="18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5"/>
      <c r="M254" s="5"/>
      <c r="N254" s="5"/>
      <c r="O254" s="2"/>
      <c r="P254" s="2"/>
      <c r="Q254" s="5"/>
      <c r="R254" s="2"/>
    </row>
    <row r="255" spans="1:18" ht="18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5"/>
      <c r="M255" s="5"/>
      <c r="N255" s="5"/>
      <c r="O255" s="2"/>
      <c r="P255" s="2"/>
      <c r="Q255" s="5"/>
      <c r="R255" s="2"/>
    </row>
    <row r="256" spans="1:18" ht="18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5"/>
      <c r="M256" s="5"/>
      <c r="N256" s="5"/>
      <c r="O256" s="2"/>
      <c r="P256" s="2"/>
      <c r="Q256" s="5"/>
      <c r="R256" s="2"/>
    </row>
    <row r="257" spans="1:18" ht="18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5"/>
      <c r="M257" s="5"/>
      <c r="N257" s="5"/>
      <c r="O257" s="2"/>
      <c r="P257" s="2"/>
      <c r="Q257" s="5"/>
      <c r="R257" s="2"/>
    </row>
    <row r="258" spans="1:18" ht="18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5"/>
      <c r="M258" s="5"/>
      <c r="N258" s="5"/>
      <c r="O258" s="2"/>
      <c r="P258" s="2"/>
      <c r="Q258" s="5"/>
      <c r="R258" s="2"/>
    </row>
    <row r="259" spans="1:18" ht="18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5"/>
      <c r="M259" s="5"/>
      <c r="N259" s="5"/>
      <c r="O259" s="2"/>
      <c r="P259" s="2"/>
      <c r="Q259" s="5"/>
      <c r="R259" s="2"/>
    </row>
    <row r="260" spans="1:18" ht="18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5"/>
      <c r="M260" s="5"/>
      <c r="N260" s="5"/>
      <c r="O260" s="2"/>
      <c r="P260" s="2"/>
      <c r="Q260" s="5"/>
      <c r="R260" s="2"/>
    </row>
    <row r="261" spans="1:18" ht="18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5"/>
      <c r="M261" s="5"/>
      <c r="N261" s="5"/>
      <c r="O261" s="2"/>
      <c r="P261" s="2"/>
      <c r="Q261" s="5"/>
      <c r="R261" s="2"/>
    </row>
    <row r="262" spans="1:18" ht="18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5"/>
      <c r="M262" s="5"/>
      <c r="N262" s="5"/>
      <c r="O262" s="2"/>
      <c r="P262" s="2"/>
      <c r="Q262" s="5"/>
      <c r="R262" s="2"/>
    </row>
    <row r="263" spans="1:18" ht="18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5"/>
      <c r="M263" s="5"/>
      <c r="N263" s="5"/>
      <c r="O263" s="2"/>
      <c r="P263" s="2"/>
      <c r="Q263" s="5"/>
      <c r="R263" s="2"/>
    </row>
    <row r="264" spans="1:18" ht="18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5"/>
      <c r="M264" s="5"/>
      <c r="N264" s="5"/>
      <c r="O264" s="2"/>
      <c r="P264" s="2"/>
      <c r="Q264" s="5"/>
      <c r="R264" s="2"/>
    </row>
    <row r="265" spans="1:18" ht="18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5"/>
      <c r="M265" s="5"/>
      <c r="N265" s="5"/>
      <c r="O265" s="2"/>
      <c r="P265" s="2"/>
      <c r="Q265" s="5"/>
      <c r="R265" s="2"/>
    </row>
    <row r="266" spans="1:18" ht="18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5"/>
      <c r="M266" s="5"/>
      <c r="N266" s="5"/>
      <c r="O266" s="2"/>
      <c r="P266" s="2"/>
      <c r="Q266" s="5"/>
      <c r="R266" s="2"/>
    </row>
    <row r="267" spans="1:18" ht="18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5"/>
      <c r="M267" s="5"/>
      <c r="N267" s="5"/>
      <c r="O267" s="2"/>
      <c r="P267" s="2"/>
      <c r="Q267" s="5"/>
      <c r="R267" s="2"/>
    </row>
    <row r="268" spans="1:18" ht="18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5"/>
      <c r="M268" s="5"/>
      <c r="N268" s="5"/>
      <c r="O268" s="2"/>
      <c r="P268" s="2"/>
      <c r="Q268" s="5"/>
      <c r="R268" s="2"/>
    </row>
    <row r="269" spans="1:18" ht="18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5"/>
      <c r="M269" s="5"/>
      <c r="N269" s="5"/>
      <c r="O269" s="2"/>
      <c r="P269" s="2"/>
      <c r="Q269" s="5"/>
      <c r="R269" s="2"/>
    </row>
    <row r="270" spans="1:18" ht="18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5"/>
      <c r="M270" s="5"/>
      <c r="N270" s="5"/>
      <c r="O270" s="2"/>
      <c r="P270" s="2"/>
      <c r="Q270" s="5"/>
      <c r="R270" s="2"/>
    </row>
    <row r="271" spans="1:18" ht="18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5"/>
      <c r="M271" s="5"/>
      <c r="N271" s="5"/>
      <c r="O271" s="2"/>
      <c r="P271" s="2"/>
      <c r="Q271" s="5"/>
      <c r="R271" s="2"/>
    </row>
    <row r="272" spans="1:18" ht="18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5"/>
      <c r="M272" s="5"/>
      <c r="N272" s="5"/>
      <c r="O272" s="2"/>
      <c r="P272" s="2"/>
      <c r="Q272" s="5"/>
      <c r="R272" s="2"/>
    </row>
    <row r="273" spans="1:18" ht="18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5"/>
      <c r="M273" s="5"/>
      <c r="N273" s="5"/>
      <c r="O273" s="2"/>
      <c r="P273" s="2"/>
      <c r="Q273" s="5"/>
      <c r="R273" s="2"/>
    </row>
    <row r="274" spans="1:18" ht="18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5"/>
      <c r="M274" s="5"/>
      <c r="N274" s="5"/>
      <c r="O274" s="2"/>
      <c r="P274" s="2"/>
      <c r="Q274" s="5"/>
      <c r="R274" s="2"/>
    </row>
    <row r="275" spans="1:18" ht="18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5"/>
      <c r="M275" s="5"/>
      <c r="N275" s="5"/>
      <c r="O275" s="2"/>
      <c r="P275" s="2"/>
      <c r="Q275" s="5"/>
      <c r="R275" s="2"/>
    </row>
    <row r="276" spans="1:18" ht="18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5"/>
      <c r="M276" s="5"/>
      <c r="N276" s="5"/>
      <c r="O276" s="2"/>
      <c r="P276" s="2"/>
      <c r="Q276" s="5"/>
      <c r="R276" s="2"/>
    </row>
    <row r="277" spans="1:18" ht="18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5"/>
      <c r="M277" s="5"/>
      <c r="N277" s="5"/>
      <c r="O277" s="2"/>
      <c r="P277" s="2"/>
      <c r="Q277" s="5"/>
      <c r="R277" s="2"/>
    </row>
    <row r="278" spans="1:18" ht="18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5"/>
      <c r="M278" s="5"/>
      <c r="N278" s="5"/>
      <c r="O278" s="2"/>
      <c r="P278" s="2"/>
      <c r="Q278" s="5"/>
      <c r="R278" s="2"/>
    </row>
    <row r="279" spans="1:18" ht="18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5"/>
      <c r="M279" s="5"/>
      <c r="N279" s="5"/>
      <c r="O279" s="2"/>
      <c r="P279" s="2"/>
      <c r="Q279" s="5"/>
      <c r="R279" s="2"/>
    </row>
    <row r="280" spans="1:18" ht="18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5"/>
      <c r="M280" s="5"/>
      <c r="N280" s="5"/>
      <c r="O280" s="2"/>
      <c r="P280" s="2"/>
      <c r="Q280" s="5"/>
      <c r="R280" s="2"/>
    </row>
    <row r="281" spans="1:18" ht="18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5"/>
      <c r="M281" s="5"/>
      <c r="N281" s="5"/>
      <c r="O281" s="2"/>
      <c r="P281" s="2"/>
      <c r="Q281" s="5"/>
      <c r="R281" s="2"/>
    </row>
    <row r="282" spans="1:18" ht="18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5"/>
      <c r="M282" s="5"/>
      <c r="N282" s="5"/>
      <c r="O282" s="2"/>
      <c r="P282" s="2"/>
      <c r="Q282" s="5"/>
      <c r="R282" s="2"/>
    </row>
    <row r="283" spans="1:18" ht="18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5"/>
      <c r="M283" s="5"/>
      <c r="N283" s="5"/>
      <c r="O283" s="2"/>
      <c r="P283" s="2"/>
      <c r="Q283" s="5"/>
      <c r="R283" s="2"/>
    </row>
    <row r="284" spans="1:18" ht="18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5"/>
      <c r="M284" s="5"/>
      <c r="N284" s="5"/>
      <c r="O284" s="2"/>
      <c r="P284" s="2"/>
      <c r="Q284" s="5"/>
      <c r="R284" s="2"/>
    </row>
    <row r="285" spans="1:18" ht="18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5"/>
      <c r="M285" s="5"/>
      <c r="N285" s="5"/>
      <c r="O285" s="2"/>
      <c r="P285" s="2"/>
      <c r="Q285" s="5"/>
      <c r="R285" s="2"/>
    </row>
    <row r="286" spans="1:18" ht="18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5"/>
      <c r="M286" s="5"/>
      <c r="N286" s="5"/>
      <c r="O286" s="2"/>
      <c r="P286" s="2"/>
      <c r="Q286" s="5"/>
      <c r="R286" s="2"/>
    </row>
    <row r="287" spans="1:18" ht="18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5"/>
      <c r="M287" s="5"/>
      <c r="N287" s="5"/>
      <c r="O287" s="2"/>
      <c r="P287" s="2"/>
      <c r="Q287" s="5"/>
      <c r="R287" s="2"/>
    </row>
    <row r="288" spans="1:18" ht="18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5"/>
      <c r="M288" s="5"/>
      <c r="N288" s="5"/>
      <c r="O288" s="2"/>
      <c r="P288" s="2"/>
      <c r="Q288" s="5"/>
      <c r="R288" s="2"/>
    </row>
    <row r="289" spans="1:18" ht="18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5"/>
      <c r="M289" s="5"/>
      <c r="N289" s="5"/>
      <c r="O289" s="2"/>
      <c r="P289" s="2"/>
      <c r="Q289" s="5"/>
      <c r="R289" s="2"/>
    </row>
    <row r="290" spans="1:18" ht="18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5"/>
      <c r="M290" s="5"/>
      <c r="N290" s="5"/>
      <c r="O290" s="2"/>
      <c r="P290" s="2"/>
      <c r="Q290" s="5"/>
      <c r="R290" s="2"/>
    </row>
    <row r="291" spans="1:18" ht="18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5"/>
      <c r="M291" s="5"/>
      <c r="N291" s="5"/>
      <c r="O291" s="2"/>
      <c r="P291" s="2"/>
      <c r="Q291" s="5"/>
      <c r="R291" s="2"/>
    </row>
    <row r="292" spans="1:18" ht="18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/>
      <c r="M292" s="5"/>
      <c r="N292" s="5"/>
      <c r="O292" s="2"/>
      <c r="P292" s="2"/>
      <c r="Q292" s="5"/>
      <c r="R292" s="2"/>
    </row>
    <row r="293" spans="1:18" ht="18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5"/>
      <c r="M293" s="5"/>
      <c r="N293" s="5"/>
      <c r="O293" s="2"/>
      <c r="P293" s="2"/>
      <c r="Q293" s="5"/>
      <c r="R293" s="2"/>
    </row>
    <row r="294" spans="1:18" ht="18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5"/>
      <c r="M294" s="5"/>
      <c r="N294" s="5"/>
      <c r="O294" s="2"/>
      <c r="P294" s="2"/>
      <c r="Q294" s="5"/>
      <c r="R294" s="2"/>
    </row>
    <row r="295" spans="1:18" ht="18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5"/>
      <c r="M295" s="5"/>
      <c r="N295" s="5"/>
      <c r="O295" s="2"/>
      <c r="P295" s="2"/>
      <c r="Q295" s="5"/>
      <c r="R295" s="2"/>
    </row>
    <row r="296" spans="1:18" ht="18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5"/>
      <c r="M296" s="5"/>
      <c r="N296" s="5"/>
      <c r="O296" s="2"/>
      <c r="P296" s="2"/>
      <c r="Q296" s="5"/>
      <c r="R296" s="2"/>
    </row>
    <row r="297" spans="1:18" ht="18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5"/>
      <c r="M297" s="5"/>
      <c r="N297" s="5"/>
      <c r="O297" s="2"/>
      <c r="P297" s="2"/>
      <c r="Q297" s="5"/>
      <c r="R297" s="2"/>
    </row>
    <row r="298" spans="1:18" ht="18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5"/>
      <c r="M298" s="5"/>
      <c r="N298" s="5"/>
      <c r="O298" s="2"/>
      <c r="P298" s="2"/>
      <c r="Q298" s="5"/>
      <c r="R298" s="2"/>
    </row>
    <row r="299" spans="1:18" ht="18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5"/>
      <c r="M299" s="5"/>
      <c r="N299" s="5"/>
      <c r="O299" s="2"/>
      <c r="P299" s="2"/>
      <c r="Q299" s="5"/>
      <c r="R299" s="2"/>
    </row>
    <row r="300" spans="1:18" ht="18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5"/>
      <c r="M300" s="5"/>
      <c r="N300" s="5"/>
      <c r="O300" s="2"/>
      <c r="P300" s="2"/>
      <c r="Q300" s="5"/>
      <c r="R300" s="2"/>
    </row>
    <row r="301" spans="1:18" ht="18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5"/>
      <c r="M301" s="5"/>
      <c r="N301" s="5"/>
      <c r="O301" s="2"/>
      <c r="P301" s="2"/>
      <c r="Q301" s="5"/>
      <c r="R301" s="2"/>
    </row>
    <row r="302" spans="1:18" ht="18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5"/>
      <c r="M302" s="5"/>
      <c r="N302" s="5"/>
      <c r="O302" s="2"/>
      <c r="P302" s="2"/>
      <c r="Q302" s="5"/>
      <c r="R302" s="2"/>
    </row>
    <row r="303" spans="1:18" ht="18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5"/>
      <c r="M303" s="5"/>
      <c r="N303" s="5"/>
      <c r="O303" s="2"/>
      <c r="P303" s="2"/>
      <c r="Q303" s="5"/>
      <c r="R303" s="2"/>
    </row>
    <row r="304" spans="1:18" ht="18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5"/>
      <c r="M304" s="5"/>
      <c r="N304" s="5"/>
      <c r="O304" s="2"/>
      <c r="P304" s="2"/>
      <c r="Q304" s="5"/>
      <c r="R304" s="2"/>
    </row>
    <row r="305" spans="1:18" ht="18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5"/>
      <c r="M305" s="5"/>
      <c r="N305" s="5"/>
      <c r="O305" s="2"/>
      <c r="P305" s="2"/>
      <c r="Q305" s="5"/>
      <c r="R305" s="2"/>
    </row>
    <row r="306" spans="1:18" ht="18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5"/>
      <c r="M306" s="5"/>
      <c r="N306" s="5"/>
      <c r="O306" s="2"/>
      <c r="P306" s="2"/>
      <c r="Q306" s="5"/>
      <c r="R306" s="2"/>
    </row>
    <row r="307" spans="1:18" ht="18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5"/>
      <c r="M307" s="5"/>
      <c r="N307" s="5"/>
      <c r="O307" s="2"/>
      <c r="P307" s="2"/>
      <c r="Q307" s="5"/>
      <c r="R307" s="2"/>
    </row>
    <row r="308" spans="1:18" ht="18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5"/>
      <c r="M308" s="5"/>
      <c r="N308" s="5"/>
      <c r="O308" s="2"/>
      <c r="P308" s="2"/>
      <c r="Q308" s="5"/>
      <c r="R308" s="2"/>
    </row>
    <row r="309" spans="1:18" ht="18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5"/>
      <c r="M309" s="5"/>
      <c r="N309" s="5"/>
      <c r="O309" s="2"/>
      <c r="P309" s="2"/>
      <c r="Q309" s="5"/>
      <c r="R309" s="2"/>
    </row>
    <row r="310" spans="1:18" ht="18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5"/>
      <c r="M310" s="5"/>
      <c r="N310" s="5"/>
      <c r="O310" s="2"/>
      <c r="P310" s="2"/>
      <c r="Q310" s="5"/>
      <c r="R310" s="2"/>
    </row>
    <row r="311" spans="1:18" ht="18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5"/>
      <c r="M311" s="5"/>
      <c r="N311" s="5"/>
      <c r="O311" s="2"/>
      <c r="P311" s="2"/>
      <c r="Q311" s="5"/>
      <c r="R311" s="2"/>
    </row>
    <row r="312" spans="1:18" ht="18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5"/>
      <c r="M312" s="5"/>
      <c r="N312" s="5"/>
      <c r="O312" s="2"/>
      <c r="P312" s="2"/>
      <c r="Q312" s="5"/>
      <c r="R312" s="2"/>
    </row>
    <row r="313" spans="1:18" ht="18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5"/>
      <c r="M313" s="5"/>
      <c r="N313" s="5"/>
      <c r="O313" s="2"/>
      <c r="P313" s="2"/>
      <c r="Q313" s="5"/>
      <c r="R313" s="2"/>
    </row>
    <row r="314" spans="1:18" ht="18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5"/>
      <c r="M314" s="5"/>
      <c r="N314" s="5"/>
      <c r="O314" s="2"/>
      <c r="P314" s="2"/>
      <c r="Q314" s="5"/>
      <c r="R314" s="2"/>
    </row>
    <row r="315" spans="1:18" ht="18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5"/>
      <c r="M315" s="5"/>
      <c r="N315" s="5"/>
      <c r="O315" s="2"/>
      <c r="P315" s="2"/>
      <c r="Q315" s="5"/>
      <c r="R315" s="2"/>
    </row>
    <row r="316" spans="1:18" ht="18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5"/>
      <c r="M316" s="5"/>
      <c r="N316" s="5"/>
      <c r="O316" s="2"/>
      <c r="P316" s="2"/>
      <c r="Q316" s="5"/>
      <c r="R316" s="2"/>
    </row>
    <row r="317" spans="1:18" ht="18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5"/>
      <c r="M317" s="5"/>
      <c r="N317" s="5"/>
      <c r="O317" s="2"/>
      <c r="P317" s="2"/>
      <c r="Q317" s="5"/>
      <c r="R317" s="2"/>
    </row>
    <row r="318" spans="1:18" ht="18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5"/>
      <c r="M318" s="5"/>
      <c r="N318" s="5"/>
      <c r="O318" s="2"/>
      <c r="P318" s="2"/>
      <c r="Q318" s="5"/>
      <c r="R318" s="2"/>
    </row>
    <row r="319" spans="1:18" ht="18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5"/>
      <c r="M319" s="5"/>
      <c r="N319" s="5"/>
      <c r="O319" s="2"/>
      <c r="P319" s="2"/>
      <c r="Q319" s="5"/>
      <c r="R319" s="2"/>
    </row>
    <row r="320" spans="1:18" ht="18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5"/>
      <c r="M320" s="5"/>
      <c r="N320" s="5"/>
      <c r="O320" s="2"/>
      <c r="P320" s="2"/>
      <c r="Q320" s="5"/>
      <c r="R320" s="2"/>
    </row>
    <row r="321" spans="1:18" ht="18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5"/>
      <c r="M321" s="5"/>
      <c r="N321" s="5"/>
      <c r="O321" s="2"/>
      <c r="P321" s="2"/>
      <c r="Q321" s="5"/>
      <c r="R321" s="2"/>
    </row>
    <row r="322" spans="1:18" ht="18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5"/>
      <c r="M322" s="5"/>
      <c r="N322" s="5"/>
      <c r="O322" s="2"/>
      <c r="P322" s="2"/>
      <c r="Q322" s="5"/>
      <c r="R322" s="2"/>
    </row>
    <row r="323" spans="1:18" ht="18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5"/>
      <c r="M323" s="5"/>
      <c r="N323" s="5"/>
      <c r="O323" s="2"/>
      <c r="P323" s="2"/>
      <c r="Q323" s="5"/>
      <c r="R323" s="2"/>
    </row>
    <row r="324" spans="1:18" ht="18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5"/>
      <c r="M324" s="5"/>
      <c r="N324" s="5"/>
      <c r="O324" s="2"/>
      <c r="P324" s="2"/>
      <c r="Q324" s="5"/>
      <c r="R324" s="2"/>
    </row>
    <row r="325" spans="1:18" ht="18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5"/>
      <c r="M325" s="5"/>
      <c r="N325" s="5"/>
      <c r="O325" s="2"/>
      <c r="P325" s="2"/>
      <c r="Q325" s="5"/>
      <c r="R325" s="2"/>
    </row>
    <row r="326" spans="1:18" ht="18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5"/>
      <c r="M326" s="5"/>
      <c r="N326" s="5"/>
      <c r="O326" s="2"/>
      <c r="P326" s="2"/>
      <c r="Q326" s="5"/>
      <c r="R326" s="2"/>
    </row>
    <row r="327" spans="1:18" ht="18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5"/>
      <c r="M327" s="5"/>
      <c r="N327" s="5"/>
      <c r="O327" s="2"/>
      <c r="P327" s="2"/>
      <c r="Q327" s="5"/>
      <c r="R327" s="2"/>
    </row>
    <row r="328" spans="1:18" ht="18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5"/>
      <c r="M328" s="5"/>
      <c r="N328" s="5"/>
      <c r="O328" s="2"/>
      <c r="P328" s="2"/>
      <c r="Q328" s="5"/>
      <c r="R328" s="2"/>
    </row>
    <row r="329" spans="1:18" ht="18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5"/>
      <c r="M329" s="5"/>
      <c r="N329" s="5"/>
      <c r="O329" s="2"/>
      <c r="P329" s="2"/>
      <c r="Q329" s="5"/>
      <c r="R329" s="2"/>
    </row>
    <row r="330" spans="1:18" ht="18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5"/>
      <c r="M330" s="5"/>
      <c r="N330" s="5"/>
      <c r="O330" s="2"/>
      <c r="P330" s="2"/>
      <c r="Q330" s="5"/>
      <c r="R330" s="2"/>
    </row>
    <row r="331" spans="1:18" ht="18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5"/>
      <c r="M331" s="5"/>
      <c r="N331" s="5"/>
      <c r="O331" s="2"/>
      <c r="P331" s="2"/>
      <c r="Q331" s="5"/>
      <c r="R331" s="2"/>
    </row>
    <row r="332" spans="1:18" ht="18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5"/>
      <c r="M332" s="5"/>
      <c r="N332" s="5"/>
      <c r="O332" s="2"/>
      <c r="P332" s="2"/>
      <c r="Q332" s="5"/>
      <c r="R332" s="2"/>
    </row>
    <row r="333" spans="1:18" ht="18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5"/>
      <c r="M333" s="5"/>
      <c r="N333" s="5"/>
      <c r="O333" s="2"/>
      <c r="P333" s="2"/>
      <c r="Q333" s="5"/>
      <c r="R333" s="2"/>
    </row>
    <row r="334" spans="1:18" ht="18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5"/>
      <c r="M334" s="5"/>
      <c r="N334" s="5"/>
      <c r="O334" s="2"/>
      <c r="P334" s="2"/>
      <c r="Q334" s="5"/>
      <c r="R334" s="2"/>
    </row>
    <row r="335" spans="1:18" ht="18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5"/>
      <c r="M335" s="5"/>
      <c r="N335" s="5"/>
      <c r="O335" s="2"/>
      <c r="P335" s="2"/>
      <c r="Q335" s="5"/>
      <c r="R335" s="2"/>
    </row>
    <row r="336" spans="1:18" ht="18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5"/>
      <c r="M336" s="5"/>
      <c r="N336" s="5"/>
      <c r="O336" s="2"/>
      <c r="P336" s="2"/>
      <c r="Q336" s="5"/>
      <c r="R336" s="2"/>
    </row>
    <row r="337" spans="1:18" ht="18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5"/>
      <c r="M337" s="5"/>
      <c r="N337" s="5"/>
      <c r="O337" s="2"/>
      <c r="P337" s="2"/>
      <c r="Q337" s="5"/>
      <c r="R337" s="2"/>
    </row>
    <row r="338" spans="1:18" ht="18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5"/>
      <c r="M338" s="5"/>
      <c r="N338" s="5"/>
      <c r="O338" s="2"/>
      <c r="P338" s="2"/>
      <c r="Q338" s="5"/>
      <c r="R338" s="2"/>
    </row>
    <row r="339" spans="1:18" ht="18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5"/>
      <c r="M339" s="5"/>
      <c r="N339" s="5"/>
      <c r="O339" s="2"/>
      <c r="P339" s="2"/>
      <c r="Q339" s="5"/>
      <c r="R339" s="2"/>
    </row>
    <row r="340" spans="1:18" ht="18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5"/>
      <c r="M340" s="5"/>
      <c r="N340" s="5"/>
      <c r="O340" s="2"/>
      <c r="P340" s="2"/>
      <c r="Q340" s="5"/>
      <c r="R340" s="2"/>
    </row>
    <row r="341" spans="1:18" ht="18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5"/>
      <c r="M341" s="5"/>
      <c r="N341" s="5"/>
      <c r="O341" s="2"/>
      <c r="P341" s="2"/>
      <c r="Q341" s="5"/>
      <c r="R341" s="2"/>
    </row>
    <row r="342" spans="1:18" ht="18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5"/>
      <c r="M342" s="5"/>
      <c r="N342" s="5"/>
      <c r="O342" s="2"/>
      <c r="P342" s="2"/>
      <c r="Q342" s="5"/>
      <c r="R342" s="2"/>
    </row>
    <row r="343" spans="1:18" ht="18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5"/>
      <c r="M343" s="5"/>
      <c r="N343" s="5"/>
      <c r="O343" s="2"/>
      <c r="P343" s="2"/>
      <c r="Q343" s="5"/>
      <c r="R343" s="2"/>
    </row>
    <row r="344" spans="1:18" ht="18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5"/>
      <c r="M344" s="5"/>
      <c r="N344" s="5"/>
      <c r="O344" s="2"/>
      <c r="P344" s="2"/>
      <c r="Q344" s="5"/>
      <c r="R344" s="2"/>
    </row>
    <row r="345" spans="1:18" ht="18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/>
      <c r="M345" s="5"/>
      <c r="N345" s="5"/>
      <c r="O345" s="2"/>
      <c r="P345" s="2"/>
      <c r="Q345" s="5"/>
      <c r="R345" s="2"/>
    </row>
    <row r="346" spans="1:18" ht="18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5"/>
      <c r="M346" s="5"/>
      <c r="N346" s="5"/>
      <c r="O346" s="2"/>
      <c r="P346" s="2"/>
      <c r="Q346" s="5"/>
      <c r="R346" s="2"/>
    </row>
    <row r="347" spans="1:18" ht="18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5"/>
      <c r="M347" s="5"/>
      <c r="N347" s="5"/>
      <c r="O347" s="2"/>
      <c r="P347" s="2"/>
      <c r="Q347" s="5"/>
      <c r="R347" s="2"/>
    </row>
    <row r="348" spans="1:18" ht="18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5"/>
      <c r="M348" s="5"/>
      <c r="N348" s="5"/>
      <c r="O348" s="2"/>
      <c r="P348" s="2"/>
      <c r="Q348" s="5"/>
      <c r="R348" s="2"/>
    </row>
    <row r="349" spans="1:18" ht="18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5"/>
      <c r="M349" s="5"/>
      <c r="N349" s="5"/>
      <c r="O349" s="2"/>
      <c r="P349" s="2"/>
      <c r="Q349" s="5"/>
      <c r="R349" s="2"/>
    </row>
    <row r="350" spans="1:18" ht="18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5"/>
      <c r="M350" s="5"/>
      <c r="N350" s="5"/>
      <c r="O350" s="2"/>
      <c r="P350" s="2"/>
      <c r="Q350" s="5"/>
      <c r="R350" s="2"/>
    </row>
    <row r="351" spans="1:18" ht="18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5"/>
      <c r="M351" s="5"/>
      <c r="N351" s="5"/>
      <c r="O351" s="2"/>
      <c r="P351" s="2"/>
      <c r="Q351" s="5"/>
      <c r="R351" s="2"/>
    </row>
    <row r="352" spans="1:18" ht="18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5"/>
      <c r="M352" s="5"/>
      <c r="N352" s="5"/>
      <c r="O352" s="2"/>
      <c r="P352" s="2"/>
      <c r="Q352" s="5"/>
      <c r="R352" s="2"/>
    </row>
    <row r="353" spans="1:18" ht="18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5"/>
      <c r="M353" s="5"/>
      <c r="N353" s="5"/>
      <c r="O353" s="2"/>
      <c r="P353" s="2"/>
      <c r="Q353" s="5"/>
      <c r="R353" s="2"/>
    </row>
    <row r="354" spans="1:18" ht="18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5"/>
      <c r="M354" s="5"/>
      <c r="N354" s="5"/>
      <c r="O354" s="2"/>
      <c r="P354" s="2"/>
      <c r="Q354" s="5"/>
      <c r="R354" s="2"/>
    </row>
    <row r="355" spans="1:18" ht="18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5"/>
      <c r="M355" s="5"/>
      <c r="N355" s="5"/>
      <c r="O355" s="2"/>
      <c r="P355" s="2"/>
      <c r="Q355" s="5"/>
      <c r="R355" s="2"/>
    </row>
    <row r="356" spans="1:18" ht="18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5"/>
      <c r="M356" s="5"/>
      <c r="N356" s="5"/>
      <c r="O356" s="2"/>
      <c r="P356" s="2"/>
      <c r="Q356" s="5"/>
      <c r="R356" s="2"/>
    </row>
    <row r="357" spans="1:18" ht="18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5"/>
      <c r="M357" s="5"/>
      <c r="N357" s="5"/>
      <c r="O357" s="2"/>
      <c r="P357" s="2"/>
      <c r="Q357" s="5"/>
      <c r="R357" s="2"/>
    </row>
    <row r="358" spans="1:18" ht="18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5"/>
      <c r="M358" s="5"/>
      <c r="N358" s="5"/>
      <c r="O358" s="2"/>
      <c r="P358" s="2"/>
      <c r="Q358" s="5"/>
      <c r="R358" s="2"/>
    </row>
    <row r="359" spans="1:18" ht="18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5"/>
      <c r="M359" s="5"/>
      <c r="N359" s="5"/>
      <c r="O359" s="2"/>
      <c r="P359" s="2"/>
      <c r="Q359" s="5"/>
      <c r="R359" s="2"/>
    </row>
    <row r="360" spans="1:18" ht="18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5"/>
      <c r="M360" s="5"/>
      <c r="N360" s="5"/>
      <c r="O360" s="2"/>
      <c r="P360" s="2"/>
      <c r="Q360" s="5"/>
      <c r="R360" s="2"/>
    </row>
    <row r="361" spans="1:18" ht="18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5"/>
      <c r="M361" s="5"/>
      <c r="N361" s="5"/>
      <c r="O361" s="2"/>
      <c r="P361" s="2"/>
      <c r="Q361" s="5"/>
      <c r="R361" s="2"/>
    </row>
    <row r="362" spans="1:18" ht="18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5"/>
      <c r="M362" s="5"/>
      <c r="N362" s="5"/>
      <c r="O362" s="2"/>
      <c r="P362" s="2"/>
      <c r="Q362" s="5"/>
      <c r="R362" s="2"/>
    </row>
    <row r="363" spans="1:18" ht="18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5"/>
      <c r="M363" s="5"/>
      <c r="N363" s="5"/>
      <c r="O363" s="2"/>
      <c r="P363" s="2"/>
      <c r="Q363" s="5"/>
      <c r="R363" s="2"/>
    </row>
    <row r="364" spans="1:18" ht="18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5"/>
      <c r="M364" s="5"/>
      <c r="N364" s="5"/>
      <c r="O364" s="2"/>
      <c r="P364" s="2"/>
      <c r="Q364" s="5"/>
      <c r="R364" s="2"/>
    </row>
    <row r="365" spans="1:18" ht="18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5"/>
      <c r="M365" s="5"/>
      <c r="N365" s="5"/>
      <c r="O365" s="2"/>
      <c r="P365" s="2"/>
      <c r="Q365" s="5"/>
      <c r="R365" s="2"/>
    </row>
    <row r="366" spans="1:18" ht="18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5"/>
      <c r="M366" s="5"/>
      <c r="N366" s="5"/>
      <c r="O366" s="2"/>
      <c r="P366" s="2"/>
      <c r="Q366" s="5"/>
      <c r="R366" s="2"/>
    </row>
    <row r="367" spans="1:18" ht="18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5"/>
      <c r="M367" s="5"/>
      <c r="N367" s="5"/>
      <c r="O367" s="2"/>
      <c r="P367" s="2"/>
      <c r="Q367" s="5"/>
      <c r="R367" s="2"/>
    </row>
    <row r="368" spans="1:18" ht="18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5"/>
      <c r="M368" s="5"/>
      <c r="N368" s="5"/>
      <c r="O368" s="2"/>
      <c r="P368" s="2"/>
      <c r="Q368" s="5"/>
      <c r="R368" s="2"/>
    </row>
    <row r="369" spans="1:18" ht="18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5"/>
      <c r="M369" s="5"/>
      <c r="N369" s="5"/>
      <c r="O369" s="2"/>
      <c r="P369" s="2"/>
      <c r="Q369" s="5"/>
      <c r="R369" s="2"/>
    </row>
    <row r="370" spans="1:18" ht="18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5"/>
      <c r="M370" s="5"/>
      <c r="N370" s="5"/>
      <c r="O370" s="2"/>
      <c r="P370" s="2"/>
      <c r="Q370" s="5"/>
      <c r="R370" s="2"/>
    </row>
    <row r="371" spans="1:18" ht="18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5"/>
      <c r="M371" s="5"/>
      <c r="N371" s="5"/>
      <c r="O371" s="2"/>
      <c r="P371" s="2"/>
      <c r="Q371" s="5"/>
      <c r="R371" s="2"/>
    </row>
    <row r="372" spans="1:18" ht="18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5"/>
      <c r="M372" s="5"/>
      <c r="N372" s="5"/>
      <c r="O372" s="2"/>
      <c r="P372" s="2"/>
      <c r="Q372" s="5"/>
      <c r="R372" s="2"/>
    </row>
    <row r="373" spans="1:18" ht="18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5"/>
      <c r="M373" s="5"/>
      <c r="N373" s="5"/>
      <c r="O373" s="2"/>
      <c r="P373" s="2"/>
      <c r="Q373" s="5"/>
      <c r="R373" s="2"/>
    </row>
    <row r="374" spans="1:18" ht="18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5"/>
      <c r="M374" s="5"/>
      <c r="N374" s="5"/>
      <c r="O374" s="2"/>
      <c r="P374" s="2"/>
      <c r="Q374" s="5"/>
      <c r="R374" s="2"/>
    </row>
    <row r="375" spans="1:18" ht="18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5"/>
      <c r="M375" s="5"/>
      <c r="N375" s="5"/>
      <c r="O375" s="2"/>
      <c r="P375" s="2"/>
      <c r="Q375" s="5"/>
      <c r="R375" s="2"/>
    </row>
    <row r="376" spans="1:18" ht="18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5"/>
      <c r="M376" s="5"/>
      <c r="N376" s="5"/>
      <c r="O376" s="2"/>
      <c r="P376" s="2"/>
      <c r="Q376" s="5"/>
      <c r="R376" s="2"/>
    </row>
    <row r="377" spans="1:18" ht="18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5"/>
      <c r="M377" s="5"/>
      <c r="N377" s="5"/>
      <c r="O377" s="2"/>
      <c r="P377" s="2"/>
      <c r="Q377" s="5"/>
      <c r="R377" s="2"/>
    </row>
    <row r="378" spans="1:18" ht="18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5"/>
      <c r="M378" s="5"/>
      <c r="N378" s="5"/>
      <c r="O378" s="2"/>
      <c r="P378" s="2"/>
      <c r="Q378" s="5"/>
      <c r="R378" s="2"/>
    </row>
    <row r="379" spans="1:18" ht="18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5"/>
      <c r="M379" s="5"/>
      <c r="N379" s="5"/>
      <c r="O379" s="2"/>
      <c r="P379" s="2"/>
      <c r="Q379" s="5"/>
      <c r="R379" s="2"/>
    </row>
    <row r="380" spans="1:18" ht="18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5"/>
      <c r="M380" s="5"/>
      <c r="N380" s="5"/>
      <c r="O380" s="2"/>
      <c r="P380" s="2"/>
      <c r="Q380" s="5"/>
      <c r="R380" s="2"/>
    </row>
    <row r="381" spans="1:18" ht="18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5"/>
      <c r="M381" s="5"/>
      <c r="N381" s="5"/>
      <c r="O381" s="2"/>
      <c r="P381" s="2"/>
      <c r="Q381" s="5"/>
      <c r="R381" s="2"/>
    </row>
    <row r="382" spans="1:18" ht="18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5"/>
      <c r="M382" s="5"/>
      <c r="N382" s="5"/>
      <c r="O382" s="2"/>
      <c r="P382" s="2"/>
      <c r="Q382" s="5"/>
      <c r="R382" s="2"/>
    </row>
    <row r="383" spans="1:18" ht="18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5"/>
      <c r="M383" s="5"/>
      <c r="N383" s="5"/>
      <c r="O383" s="2"/>
      <c r="P383" s="2"/>
      <c r="Q383" s="5"/>
      <c r="R383" s="2"/>
    </row>
    <row r="384" spans="1:18" ht="18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5"/>
      <c r="M384" s="5"/>
      <c r="N384" s="5"/>
      <c r="O384" s="2"/>
      <c r="P384" s="2"/>
      <c r="Q384" s="5"/>
      <c r="R384" s="2"/>
    </row>
    <row r="385" spans="1:18" ht="18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5"/>
      <c r="M385" s="5"/>
      <c r="N385" s="5"/>
      <c r="O385" s="2"/>
      <c r="P385" s="2"/>
      <c r="Q385" s="5"/>
      <c r="R385" s="2"/>
    </row>
    <row r="386" spans="1:18" ht="18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5"/>
      <c r="M386" s="5"/>
      <c r="N386" s="5"/>
      <c r="O386" s="2"/>
      <c r="P386" s="2"/>
      <c r="Q386" s="5"/>
      <c r="R386" s="2"/>
    </row>
    <row r="387" spans="1:18" ht="18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5"/>
      <c r="M387" s="5"/>
      <c r="N387" s="5"/>
      <c r="O387" s="2"/>
      <c r="P387" s="2"/>
      <c r="Q387" s="5"/>
      <c r="R387" s="2"/>
    </row>
    <row r="388" spans="1:18" ht="18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5"/>
      <c r="M388" s="5"/>
      <c r="N388" s="5"/>
      <c r="O388" s="2"/>
      <c r="P388" s="2"/>
      <c r="Q388" s="5"/>
      <c r="R388" s="2"/>
    </row>
    <row r="389" spans="1:18" ht="18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5"/>
      <c r="M389" s="5"/>
      <c r="N389" s="5"/>
      <c r="O389" s="2"/>
      <c r="P389" s="2"/>
      <c r="Q389" s="5"/>
      <c r="R389" s="2"/>
    </row>
    <row r="390" spans="1:18" ht="18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5"/>
      <c r="M390" s="5"/>
      <c r="N390" s="5"/>
      <c r="O390" s="2"/>
      <c r="P390" s="2"/>
      <c r="Q390" s="5"/>
      <c r="R390" s="2"/>
    </row>
    <row r="391" spans="1:18" ht="18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5"/>
      <c r="M391" s="5"/>
      <c r="N391" s="5"/>
      <c r="O391" s="2"/>
      <c r="P391" s="2"/>
      <c r="Q391" s="5"/>
      <c r="R391" s="2"/>
    </row>
    <row r="392" spans="1:18" ht="18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5"/>
      <c r="M392" s="5"/>
      <c r="N392" s="5"/>
      <c r="O392" s="2"/>
      <c r="P392" s="2"/>
      <c r="Q392" s="5"/>
      <c r="R392" s="2"/>
    </row>
    <row r="393" spans="1:18" ht="18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5"/>
      <c r="M393" s="5"/>
      <c r="N393" s="5"/>
      <c r="O393" s="2"/>
      <c r="P393" s="2"/>
      <c r="Q393" s="5"/>
      <c r="R393" s="2"/>
    </row>
    <row r="394" spans="1:18" ht="18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5"/>
      <c r="M394" s="5"/>
      <c r="N394" s="5"/>
      <c r="O394" s="2"/>
      <c r="P394" s="2"/>
      <c r="Q394" s="5"/>
      <c r="R394" s="2"/>
    </row>
    <row r="395" spans="1:18" ht="18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5"/>
      <c r="M395" s="5"/>
      <c r="N395" s="5"/>
      <c r="O395" s="2"/>
      <c r="P395" s="2"/>
      <c r="Q395" s="5"/>
      <c r="R395" s="2"/>
    </row>
    <row r="396" spans="1:18" ht="18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5"/>
      <c r="M396" s="5"/>
      <c r="N396" s="5"/>
      <c r="O396" s="2"/>
      <c r="P396" s="2"/>
      <c r="Q396" s="5"/>
      <c r="R396" s="2"/>
    </row>
    <row r="397" spans="1:18" ht="18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5"/>
      <c r="M397" s="5"/>
      <c r="N397" s="5"/>
      <c r="O397" s="2"/>
      <c r="P397" s="2"/>
      <c r="Q397" s="5"/>
      <c r="R397" s="2"/>
    </row>
    <row r="398" spans="1:18" ht="18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5"/>
      <c r="M398" s="5"/>
      <c r="N398" s="5"/>
      <c r="O398" s="2"/>
      <c r="P398" s="2"/>
      <c r="Q398" s="5"/>
      <c r="R398" s="2"/>
    </row>
    <row r="399" spans="1:18" ht="18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5"/>
      <c r="M399" s="5"/>
      <c r="N399" s="5"/>
      <c r="O399" s="2"/>
      <c r="P399" s="2"/>
      <c r="Q399" s="5"/>
      <c r="R399" s="2"/>
    </row>
    <row r="400" spans="1:18" ht="18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5"/>
      <c r="M400" s="5"/>
      <c r="N400" s="5"/>
      <c r="O400" s="2"/>
      <c r="P400" s="2"/>
      <c r="Q400" s="5"/>
      <c r="R4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6792-C71C-41FD-8ADA-9AC709EED2DA}">
  <dimension ref="A3:C25"/>
  <sheetViews>
    <sheetView workbookViewId="0">
      <selection activeCell="C20" sqref="C11:C20"/>
    </sheetView>
  </sheetViews>
  <sheetFormatPr defaultRowHeight="14.4" x14ac:dyDescent="0.3"/>
  <cols>
    <col min="1" max="1" width="13.109375" bestFit="1" customWidth="1"/>
    <col min="2" max="2" width="17.5546875" bestFit="1" customWidth="1"/>
  </cols>
  <sheetData>
    <row r="3" spans="1:3" x14ac:dyDescent="0.3">
      <c r="A3" s="12" t="s">
        <v>261</v>
      </c>
      <c r="B3" t="s">
        <v>260</v>
      </c>
    </row>
    <row r="4" spans="1:3" x14ac:dyDescent="0.3">
      <c r="A4" s="13" t="s">
        <v>215</v>
      </c>
      <c r="B4">
        <v>1</v>
      </c>
    </row>
    <row r="5" spans="1:3" x14ac:dyDescent="0.3">
      <c r="A5" s="13" t="s">
        <v>214</v>
      </c>
      <c r="B5">
        <v>1</v>
      </c>
    </row>
    <row r="6" spans="1:3" x14ac:dyDescent="0.3">
      <c r="A6" s="13" t="s">
        <v>99</v>
      </c>
      <c r="B6">
        <v>1</v>
      </c>
    </row>
    <row r="7" spans="1:3" x14ac:dyDescent="0.3">
      <c r="A7" s="13" t="s">
        <v>42</v>
      </c>
      <c r="B7">
        <v>1</v>
      </c>
    </row>
    <row r="8" spans="1:3" x14ac:dyDescent="0.3">
      <c r="A8" s="13" t="s">
        <v>180</v>
      </c>
      <c r="B8">
        <v>1</v>
      </c>
    </row>
    <row r="9" spans="1:3" x14ac:dyDescent="0.3">
      <c r="A9" s="13" t="s">
        <v>149</v>
      </c>
      <c r="B9">
        <v>1</v>
      </c>
    </row>
    <row r="10" spans="1:3" x14ac:dyDescent="0.3">
      <c r="A10" s="13" t="s">
        <v>179</v>
      </c>
      <c r="B10">
        <v>1</v>
      </c>
    </row>
    <row r="11" spans="1:3" x14ac:dyDescent="0.3">
      <c r="A11" s="13" t="s">
        <v>154</v>
      </c>
      <c r="B11">
        <v>1</v>
      </c>
    </row>
    <row r="12" spans="1:3" x14ac:dyDescent="0.3">
      <c r="A12" s="13" t="s">
        <v>150</v>
      </c>
      <c r="B12">
        <v>1</v>
      </c>
    </row>
    <row r="13" spans="1:3" x14ac:dyDescent="0.3">
      <c r="A13" s="13" t="s">
        <v>152</v>
      </c>
      <c r="B13">
        <v>1</v>
      </c>
    </row>
    <row r="14" spans="1:3" x14ac:dyDescent="0.3">
      <c r="A14" s="13" t="s">
        <v>153</v>
      </c>
      <c r="B14">
        <v>1</v>
      </c>
    </row>
    <row r="15" spans="1:3" x14ac:dyDescent="0.3">
      <c r="A15" s="13" t="s">
        <v>217</v>
      </c>
      <c r="B15">
        <v>3</v>
      </c>
      <c r="C15">
        <v>1</v>
      </c>
    </row>
    <row r="16" spans="1:3" x14ac:dyDescent="0.3">
      <c r="A16" s="13" t="s">
        <v>68</v>
      </c>
      <c r="B16">
        <v>9</v>
      </c>
      <c r="C16">
        <v>1</v>
      </c>
    </row>
    <row r="17" spans="1:3" x14ac:dyDescent="0.3">
      <c r="A17" s="13" t="s">
        <v>216</v>
      </c>
      <c r="B17">
        <v>10</v>
      </c>
      <c r="C17">
        <v>1</v>
      </c>
    </row>
    <row r="18" spans="1:3" x14ac:dyDescent="0.3">
      <c r="A18" s="13" t="s">
        <v>69</v>
      </c>
      <c r="B18">
        <v>5</v>
      </c>
      <c r="C18">
        <v>0</v>
      </c>
    </row>
    <row r="19" spans="1:3" x14ac:dyDescent="0.3">
      <c r="A19" s="13" t="s">
        <v>83</v>
      </c>
      <c r="B19">
        <v>3</v>
      </c>
      <c r="C19">
        <v>0</v>
      </c>
    </row>
    <row r="20" spans="1:3" x14ac:dyDescent="0.3">
      <c r="A20" s="13" t="s">
        <v>120</v>
      </c>
      <c r="B20">
        <v>1</v>
      </c>
    </row>
    <row r="21" spans="1:3" x14ac:dyDescent="0.3">
      <c r="A21" s="13" t="s">
        <v>151</v>
      </c>
      <c r="B21">
        <v>1</v>
      </c>
    </row>
    <row r="22" spans="1:3" x14ac:dyDescent="0.3">
      <c r="A22" s="13" t="s">
        <v>67</v>
      </c>
      <c r="B22">
        <v>1</v>
      </c>
    </row>
    <row r="23" spans="1:3" x14ac:dyDescent="0.3">
      <c r="A23" s="13" t="s">
        <v>109</v>
      </c>
      <c r="B23">
        <v>1</v>
      </c>
    </row>
    <row r="24" spans="1:3" x14ac:dyDescent="0.3">
      <c r="A24" s="13" t="s">
        <v>257</v>
      </c>
      <c r="B24">
        <v>2</v>
      </c>
    </row>
    <row r="25" spans="1:3" x14ac:dyDescent="0.3">
      <c r="A25" s="13" t="s">
        <v>262</v>
      </c>
      <c r="B25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2D2A-86EA-440D-9877-1A496B2031CA}">
  <dimension ref="A3:C19"/>
  <sheetViews>
    <sheetView workbookViewId="0">
      <selection activeCell="C4" sqref="C4:C16"/>
    </sheetView>
  </sheetViews>
  <sheetFormatPr defaultRowHeight="14.4" x14ac:dyDescent="0.3"/>
  <cols>
    <col min="1" max="1" width="13.109375" bestFit="1" customWidth="1"/>
    <col min="2" max="2" width="17.5546875" bestFit="1" customWidth="1"/>
  </cols>
  <sheetData>
    <row r="3" spans="1:3" x14ac:dyDescent="0.3">
      <c r="A3" s="12" t="s">
        <v>261</v>
      </c>
      <c r="B3" t="s">
        <v>260</v>
      </c>
    </row>
    <row r="4" spans="1:3" x14ac:dyDescent="0.3">
      <c r="A4" s="13" t="s">
        <v>271</v>
      </c>
      <c r="B4">
        <v>1</v>
      </c>
    </row>
    <row r="5" spans="1:3" x14ac:dyDescent="0.3">
      <c r="A5" s="13" t="s">
        <v>272</v>
      </c>
      <c r="B5">
        <v>2</v>
      </c>
    </row>
    <row r="6" spans="1:3" x14ac:dyDescent="0.3">
      <c r="A6" s="13" t="s">
        <v>270</v>
      </c>
      <c r="B6">
        <v>5</v>
      </c>
      <c r="C6">
        <v>1</v>
      </c>
    </row>
    <row r="7" spans="1:3" x14ac:dyDescent="0.3">
      <c r="A7" s="13" t="s">
        <v>267</v>
      </c>
      <c r="B7">
        <v>3</v>
      </c>
      <c r="C7">
        <v>0</v>
      </c>
    </row>
    <row r="8" spans="1:3" x14ac:dyDescent="0.3">
      <c r="A8" s="13" t="s">
        <v>268</v>
      </c>
      <c r="B8">
        <v>2</v>
      </c>
    </row>
    <row r="9" spans="1:3" x14ac:dyDescent="0.3">
      <c r="A9" s="13" t="s">
        <v>273</v>
      </c>
      <c r="B9">
        <v>1</v>
      </c>
    </row>
    <row r="10" spans="1:3" x14ac:dyDescent="0.3">
      <c r="A10" s="13" t="s">
        <v>269</v>
      </c>
      <c r="B10">
        <v>1</v>
      </c>
    </row>
    <row r="11" spans="1:3" x14ac:dyDescent="0.3">
      <c r="A11" s="13" t="s">
        <v>275</v>
      </c>
      <c r="B11">
        <v>4</v>
      </c>
      <c r="C11">
        <v>0</v>
      </c>
    </row>
    <row r="12" spans="1:3" x14ac:dyDescent="0.3">
      <c r="A12" s="13" t="s">
        <v>276</v>
      </c>
      <c r="B12">
        <v>1</v>
      </c>
    </row>
    <row r="13" spans="1:3" x14ac:dyDescent="0.3">
      <c r="A13" s="13" t="s">
        <v>274</v>
      </c>
      <c r="B13">
        <v>2</v>
      </c>
    </row>
    <row r="14" spans="1:3" x14ac:dyDescent="0.3">
      <c r="A14" s="13" t="s">
        <v>263</v>
      </c>
      <c r="B14">
        <v>1</v>
      </c>
    </row>
    <row r="15" spans="1:3" x14ac:dyDescent="0.3">
      <c r="A15" s="13" t="s">
        <v>277</v>
      </c>
      <c r="B15">
        <v>1</v>
      </c>
    </row>
    <row r="16" spans="1:3" x14ac:dyDescent="0.3">
      <c r="A16" s="13" t="s">
        <v>265</v>
      </c>
      <c r="B16">
        <v>1</v>
      </c>
    </row>
    <row r="17" spans="1:2" x14ac:dyDescent="0.3">
      <c r="A17" s="13" t="s">
        <v>264</v>
      </c>
      <c r="B17">
        <v>1</v>
      </c>
    </row>
    <row r="18" spans="1:2" x14ac:dyDescent="0.3">
      <c r="A18" s="13" t="s">
        <v>266</v>
      </c>
      <c r="B18">
        <v>1</v>
      </c>
    </row>
    <row r="19" spans="1:2" x14ac:dyDescent="0.3">
      <c r="A19" s="13" t="s">
        <v>262</v>
      </c>
      <c r="B19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0743-1E12-4C41-BFB0-E1621301445F}">
  <dimension ref="A1:W51"/>
  <sheetViews>
    <sheetView tabSelected="1" workbookViewId="0">
      <pane ySplit="2" topLeftCell="A31" activePane="bottomLeft" state="frozen"/>
      <selection pane="bottomLeft" activeCell="L44" sqref="L44"/>
    </sheetView>
  </sheetViews>
  <sheetFormatPr defaultRowHeight="14.4" x14ac:dyDescent="0.3"/>
  <cols>
    <col min="2" max="2" width="20.44140625" customWidth="1"/>
    <col min="3" max="3" width="17" customWidth="1"/>
    <col min="4" max="4" width="17.6640625" customWidth="1"/>
    <col min="5" max="5" width="12.88671875" customWidth="1"/>
    <col min="6" max="6" width="10.6640625" customWidth="1"/>
    <col min="7" max="7" width="14.109375" customWidth="1"/>
    <col min="8" max="9" width="11.6640625" customWidth="1"/>
    <col min="12" max="14" width="9.109375" style="6"/>
    <col min="15" max="15" width="13" style="6" customWidth="1"/>
    <col min="16" max="16" width="12" style="6" customWidth="1"/>
    <col min="17" max="17" width="12.5546875" customWidth="1"/>
    <col min="18" max="18" width="14.5546875" customWidth="1"/>
    <col min="19" max="19" width="9.109375" style="6"/>
    <col min="20" max="20" width="10.109375" customWidth="1"/>
    <col min="21" max="22" width="9.109375" style="6"/>
  </cols>
  <sheetData>
    <row r="1" spans="1:23" x14ac:dyDescent="0.3">
      <c r="F1" s="1" t="s">
        <v>1</v>
      </c>
      <c r="P1" s="9" t="s">
        <v>2</v>
      </c>
      <c r="T1" t="s">
        <v>3</v>
      </c>
      <c r="W1" s="1" t="s">
        <v>0</v>
      </c>
    </row>
    <row r="2" spans="1:23" ht="21" customHeight="1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7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8" t="s">
        <v>19</v>
      </c>
      <c r="Q2" s="10" t="s">
        <v>20</v>
      </c>
      <c r="R2" s="3" t="s">
        <v>21</v>
      </c>
      <c r="S2" s="4" t="s">
        <v>22</v>
      </c>
      <c r="T2" s="7" t="s">
        <v>23</v>
      </c>
      <c r="U2" s="4" t="s">
        <v>24</v>
      </c>
      <c r="V2" s="4" t="s">
        <v>25</v>
      </c>
      <c r="W2" t="s">
        <v>26</v>
      </c>
    </row>
    <row r="3" spans="1:23" ht="18.75" customHeight="1" x14ac:dyDescent="0.3">
      <c r="A3" s="2">
        <v>1</v>
      </c>
      <c r="B3" s="2" t="s">
        <v>249</v>
      </c>
      <c r="C3" s="11" t="s">
        <v>250</v>
      </c>
      <c r="D3" s="11" t="s">
        <v>251</v>
      </c>
      <c r="E3" s="2" t="s">
        <v>27</v>
      </c>
      <c r="F3" s="2" t="s">
        <v>254</v>
      </c>
      <c r="G3" s="2" t="s">
        <v>255</v>
      </c>
      <c r="H3" s="2" t="s">
        <v>34</v>
      </c>
      <c r="I3" s="2" t="s">
        <v>256</v>
      </c>
      <c r="J3" s="2" t="s">
        <v>113</v>
      </c>
      <c r="K3" s="2">
        <v>8808</v>
      </c>
      <c r="L3" s="5">
        <v>45810</v>
      </c>
      <c r="M3" s="5">
        <v>45818</v>
      </c>
      <c r="N3" s="5">
        <v>45819</v>
      </c>
      <c r="O3" s="5" t="s">
        <v>257</v>
      </c>
      <c r="P3" s="5" t="s">
        <v>258</v>
      </c>
      <c r="Q3" s="2" t="s">
        <v>259</v>
      </c>
      <c r="R3" s="2"/>
      <c r="S3" s="5"/>
      <c r="T3" s="2" t="s">
        <v>257</v>
      </c>
      <c r="U3" s="5" t="s">
        <v>45</v>
      </c>
      <c r="V3" s="5">
        <v>45805</v>
      </c>
    </row>
    <row r="4" spans="1:23" ht="18.75" customHeight="1" x14ac:dyDescent="0.3">
      <c r="A4" s="2">
        <v>2</v>
      </c>
      <c r="B4" s="2" t="s">
        <v>249</v>
      </c>
      <c r="C4" s="11" t="s">
        <v>252</v>
      </c>
      <c r="D4" s="11" t="s">
        <v>253</v>
      </c>
      <c r="E4" s="2" t="s">
        <v>27</v>
      </c>
      <c r="F4" s="2" t="s">
        <v>254</v>
      </c>
      <c r="G4" s="2" t="s">
        <v>255</v>
      </c>
      <c r="H4" s="2" t="s">
        <v>34</v>
      </c>
      <c r="I4" s="2" t="s">
        <v>256</v>
      </c>
      <c r="J4" s="2" t="s">
        <v>113</v>
      </c>
      <c r="K4" s="2">
        <v>124</v>
      </c>
      <c r="L4" s="5">
        <v>45810</v>
      </c>
      <c r="M4" s="5">
        <v>45818</v>
      </c>
      <c r="N4" s="5">
        <v>45819</v>
      </c>
      <c r="O4" s="5" t="s">
        <v>257</v>
      </c>
      <c r="P4" s="5" t="s">
        <v>258</v>
      </c>
      <c r="Q4" s="2" t="s">
        <v>259</v>
      </c>
      <c r="R4" s="2"/>
      <c r="S4" s="5"/>
      <c r="T4" s="2" t="s">
        <v>257</v>
      </c>
      <c r="U4" s="5" t="s">
        <v>45</v>
      </c>
      <c r="V4" s="5">
        <v>45805</v>
      </c>
    </row>
    <row r="5" spans="1:23" ht="18.75" customHeight="1" x14ac:dyDescent="0.3">
      <c r="A5" s="2">
        <v>3</v>
      </c>
      <c r="B5" s="2" t="s">
        <v>32</v>
      </c>
      <c r="C5" s="20" t="s">
        <v>188</v>
      </c>
      <c r="D5" s="20" t="s">
        <v>189</v>
      </c>
      <c r="E5" s="2" t="s">
        <v>190</v>
      </c>
      <c r="F5" s="2" t="s">
        <v>28</v>
      </c>
      <c r="G5" s="2" t="s">
        <v>209</v>
      </c>
      <c r="H5" s="2" t="s">
        <v>176</v>
      </c>
      <c r="I5" s="2" t="s">
        <v>213</v>
      </c>
      <c r="J5" s="2"/>
      <c r="K5" s="2">
        <v>2400</v>
      </c>
      <c r="L5" s="5">
        <v>45811</v>
      </c>
      <c r="M5" s="5">
        <v>45815</v>
      </c>
      <c r="N5" s="5">
        <v>45817</v>
      </c>
      <c r="O5" s="5" t="s">
        <v>215</v>
      </c>
      <c r="P5" s="5" t="s">
        <v>219</v>
      </c>
      <c r="Q5" s="2" t="s">
        <v>222</v>
      </c>
      <c r="R5" s="2" t="s">
        <v>33</v>
      </c>
      <c r="S5" s="5"/>
      <c r="T5" s="2" t="s">
        <v>215</v>
      </c>
      <c r="U5" s="5" t="s">
        <v>45</v>
      </c>
      <c r="V5" s="5">
        <v>45805</v>
      </c>
    </row>
    <row r="6" spans="1:23" ht="18.75" customHeight="1" x14ac:dyDescent="0.3">
      <c r="A6" s="2">
        <v>4</v>
      </c>
      <c r="B6" s="2" t="s">
        <v>32</v>
      </c>
      <c r="C6" s="20" t="s">
        <v>186</v>
      </c>
      <c r="D6" s="20" t="s">
        <v>187</v>
      </c>
      <c r="E6" s="2" t="s">
        <v>38</v>
      </c>
      <c r="F6" s="2" t="s">
        <v>28</v>
      </c>
      <c r="G6" s="2" t="s">
        <v>39</v>
      </c>
      <c r="H6" s="2" t="s">
        <v>210</v>
      </c>
      <c r="I6" s="2" t="s">
        <v>212</v>
      </c>
      <c r="J6" s="2"/>
      <c r="K6" s="2">
        <v>5</v>
      </c>
      <c r="L6" s="5">
        <v>45811</v>
      </c>
      <c r="M6" s="5">
        <v>45815</v>
      </c>
      <c r="N6" s="5">
        <v>45817</v>
      </c>
      <c r="O6" s="5" t="s">
        <v>214</v>
      </c>
      <c r="P6" s="5" t="s">
        <v>218</v>
      </c>
      <c r="Q6" s="2" t="s">
        <v>44</v>
      </c>
      <c r="R6" s="2" t="s">
        <v>223</v>
      </c>
      <c r="S6" s="5"/>
      <c r="T6" s="2" t="s">
        <v>214</v>
      </c>
      <c r="U6" s="5" t="s">
        <v>45</v>
      </c>
      <c r="V6" s="5">
        <v>45805</v>
      </c>
    </row>
    <row r="7" spans="1:23" ht="18.75" customHeight="1" x14ac:dyDescent="0.3">
      <c r="A7" s="2">
        <v>5</v>
      </c>
      <c r="B7" s="2" t="s">
        <v>32</v>
      </c>
      <c r="C7" s="20" t="s">
        <v>89</v>
      </c>
      <c r="D7" s="20" t="s">
        <v>90</v>
      </c>
      <c r="E7" s="2" t="s">
        <v>38</v>
      </c>
      <c r="F7" s="2" t="s">
        <v>29</v>
      </c>
      <c r="G7" s="2" t="s">
        <v>39</v>
      </c>
      <c r="H7" s="2" t="s">
        <v>97</v>
      </c>
      <c r="I7" s="2" t="s">
        <v>98</v>
      </c>
      <c r="J7" s="2"/>
      <c r="K7" s="2">
        <v>114</v>
      </c>
      <c r="L7" s="5">
        <v>45810</v>
      </c>
      <c r="M7" s="5">
        <v>45814</v>
      </c>
      <c r="N7" s="5">
        <v>45814</v>
      </c>
      <c r="O7" s="5" t="s">
        <v>99</v>
      </c>
      <c r="P7" s="5" t="s">
        <v>100</v>
      </c>
      <c r="Q7" s="2" t="s">
        <v>44</v>
      </c>
      <c r="R7" s="2" t="s">
        <v>101</v>
      </c>
      <c r="S7" s="5"/>
      <c r="T7" s="2" t="s">
        <v>99</v>
      </c>
      <c r="U7" s="5" t="s">
        <v>45</v>
      </c>
      <c r="V7" s="5">
        <v>45805</v>
      </c>
    </row>
    <row r="8" spans="1:23" ht="18.75" customHeight="1" x14ac:dyDescent="0.3">
      <c r="A8" s="2">
        <v>6</v>
      </c>
      <c r="B8" s="2" t="s">
        <v>35</v>
      </c>
      <c r="C8" s="20" t="s">
        <v>36</v>
      </c>
      <c r="D8" s="20" t="s">
        <v>37</v>
      </c>
      <c r="E8" s="2" t="s">
        <v>38</v>
      </c>
      <c r="F8" s="2" t="s">
        <v>28</v>
      </c>
      <c r="G8" s="2" t="s">
        <v>39</v>
      </c>
      <c r="H8" s="2" t="s">
        <v>40</v>
      </c>
      <c r="I8" s="2" t="s">
        <v>41</v>
      </c>
      <c r="J8" s="2"/>
      <c r="K8" s="2">
        <v>17417</v>
      </c>
      <c r="L8" s="5">
        <v>45810</v>
      </c>
      <c r="M8" s="5">
        <v>45814</v>
      </c>
      <c r="N8" s="5">
        <v>45815</v>
      </c>
      <c r="O8" s="5" t="s">
        <v>42</v>
      </c>
      <c r="P8" s="5" t="s">
        <v>43</v>
      </c>
      <c r="Q8" s="2" t="s">
        <v>44</v>
      </c>
      <c r="R8" s="2" t="s">
        <v>33</v>
      </c>
      <c r="S8" s="5"/>
      <c r="T8" s="2" t="s">
        <v>42</v>
      </c>
      <c r="U8" s="5" t="s">
        <v>45</v>
      </c>
      <c r="V8" s="5">
        <v>45805</v>
      </c>
    </row>
    <row r="9" spans="1:23" ht="18.75" customHeight="1" x14ac:dyDescent="0.3">
      <c r="A9" s="2">
        <v>7</v>
      </c>
      <c r="B9" s="2" t="s">
        <v>31</v>
      </c>
      <c r="C9" s="20" t="s">
        <v>171</v>
      </c>
      <c r="D9" s="20" t="s">
        <v>172</v>
      </c>
      <c r="E9" s="2" t="s">
        <v>170</v>
      </c>
      <c r="F9" s="2" t="s">
        <v>28</v>
      </c>
      <c r="G9" s="2" t="s">
        <v>174</v>
      </c>
      <c r="H9" s="2" t="s">
        <v>176</v>
      </c>
      <c r="I9" s="2" t="s">
        <v>178</v>
      </c>
      <c r="J9" s="2" t="s">
        <v>30</v>
      </c>
      <c r="K9" s="2">
        <v>4002</v>
      </c>
      <c r="L9" s="5">
        <v>45811</v>
      </c>
      <c r="M9" s="5">
        <v>45815</v>
      </c>
      <c r="N9" s="5">
        <v>45817</v>
      </c>
      <c r="O9" s="5" t="s">
        <v>180</v>
      </c>
      <c r="P9" s="5" t="s">
        <v>182</v>
      </c>
      <c r="Q9" s="2" t="s">
        <v>184</v>
      </c>
      <c r="R9" s="2" t="s">
        <v>33</v>
      </c>
      <c r="S9" s="5"/>
      <c r="T9" s="2" t="s">
        <v>180</v>
      </c>
      <c r="U9" s="5" t="s">
        <v>45</v>
      </c>
      <c r="V9" s="5">
        <v>45805</v>
      </c>
    </row>
    <row r="10" spans="1:23" ht="18.75" customHeight="1" x14ac:dyDescent="0.3">
      <c r="A10" s="2">
        <v>8</v>
      </c>
      <c r="B10" s="2" t="s">
        <v>31</v>
      </c>
      <c r="C10" s="20" t="s">
        <v>168</v>
      </c>
      <c r="D10" s="20" t="s">
        <v>169</v>
      </c>
      <c r="E10" s="2" t="s">
        <v>170</v>
      </c>
      <c r="F10" s="2" t="s">
        <v>29</v>
      </c>
      <c r="G10" s="2" t="s">
        <v>173</v>
      </c>
      <c r="H10" s="2" t="s">
        <v>175</v>
      </c>
      <c r="I10" s="2" t="s">
        <v>177</v>
      </c>
      <c r="J10" s="2" t="s">
        <v>30</v>
      </c>
      <c r="K10" s="2">
        <v>3456</v>
      </c>
      <c r="L10" s="5">
        <v>45811</v>
      </c>
      <c r="M10" s="5">
        <v>45815</v>
      </c>
      <c r="N10" s="5">
        <v>45817</v>
      </c>
      <c r="O10" s="5" t="s">
        <v>179</v>
      </c>
      <c r="P10" s="5" t="s">
        <v>181</v>
      </c>
      <c r="Q10" s="2" t="s">
        <v>183</v>
      </c>
      <c r="R10" s="2" t="s">
        <v>185</v>
      </c>
      <c r="S10" s="5"/>
      <c r="T10" s="2" t="s">
        <v>179</v>
      </c>
      <c r="U10" s="5" t="s">
        <v>45</v>
      </c>
      <c r="V10" s="5">
        <v>45805</v>
      </c>
    </row>
    <row r="11" spans="1:23" ht="18.75" customHeight="1" x14ac:dyDescent="0.3">
      <c r="A11" s="2">
        <v>9</v>
      </c>
      <c r="B11" s="2" t="s">
        <v>32</v>
      </c>
      <c r="C11" s="20" t="s">
        <v>124</v>
      </c>
      <c r="D11" s="20" t="s">
        <v>125</v>
      </c>
      <c r="E11" s="2" t="s">
        <v>116</v>
      </c>
      <c r="F11" s="2" t="s">
        <v>29</v>
      </c>
      <c r="G11" s="2" t="s">
        <v>136</v>
      </c>
      <c r="H11" s="2" t="s">
        <v>138</v>
      </c>
      <c r="I11" s="2" t="s">
        <v>144</v>
      </c>
      <c r="J11" s="2" t="s">
        <v>30</v>
      </c>
      <c r="K11" s="2">
        <v>51</v>
      </c>
      <c r="L11" s="5">
        <v>45811</v>
      </c>
      <c r="M11" s="5">
        <v>45815</v>
      </c>
      <c r="N11" s="5">
        <v>45817</v>
      </c>
      <c r="O11" s="5" t="s">
        <v>149</v>
      </c>
      <c r="P11" s="5" t="s">
        <v>155</v>
      </c>
      <c r="Q11" s="2" t="s">
        <v>161</v>
      </c>
      <c r="R11" s="2" t="s">
        <v>162</v>
      </c>
      <c r="S11" s="5"/>
      <c r="T11" s="2" t="s">
        <v>149</v>
      </c>
      <c r="U11" s="5" t="s">
        <v>45</v>
      </c>
      <c r="V11" s="5">
        <v>45805</v>
      </c>
    </row>
    <row r="12" spans="1:23" ht="18.75" customHeight="1" x14ac:dyDescent="0.3">
      <c r="A12" s="2">
        <v>10</v>
      </c>
      <c r="B12" s="2" t="s">
        <v>32</v>
      </c>
      <c r="C12" s="20" t="s">
        <v>134</v>
      </c>
      <c r="D12" s="20" t="s">
        <v>135</v>
      </c>
      <c r="E12" s="2" t="s">
        <v>116</v>
      </c>
      <c r="F12" s="2" t="s">
        <v>29</v>
      </c>
      <c r="G12" s="2" t="s">
        <v>136</v>
      </c>
      <c r="H12" s="2" t="s">
        <v>143</v>
      </c>
      <c r="I12" s="2" t="s">
        <v>148</v>
      </c>
      <c r="J12" s="2" t="s">
        <v>30</v>
      </c>
      <c r="K12" s="2">
        <v>3752</v>
      </c>
      <c r="L12" s="5">
        <v>45811</v>
      </c>
      <c r="M12" s="5">
        <v>45815</v>
      </c>
      <c r="N12" s="5">
        <v>45817</v>
      </c>
      <c r="O12" s="5" t="s">
        <v>154</v>
      </c>
      <c r="P12" s="5" t="s">
        <v>160</v>
      </c>
      <c r="Q12" s="2" t="s">
        <v>161</v>
      </c>
      <c r="R12" s="2" t="s">
        <v>167</v>
      </c>
      <c r="S12" s="5"/>
      <c r="T12" s="2" t="s">
        <v>154</v>
      </c>
      <c r="U12" s="5" t="s">
        <v>45</v>
      </c>
      <c r="V12" s="5">
        <v>45805</v>
      </c>
    </row>
    <row r="13" spans="1:23" ht="18.75" customHeight="1" x14ac:dyDescent="0.3">
      <c r="A13" s="2">
        <v>11</v>
      </c>
      <c r="B13" s="2" t="s">
        <v>32</v>
      </c>
      <c r="C13" s="20" t="s">
        <v>126</v>
      </c>
      <c r="D13" s="20" t="s">
        <v>127</v>
      </c>
      <c r="E13" s="2" t="s">
        <v>116</v>
      </c>
      <c r="F13" s="2" t="s">
        <v>29</v>
      </c>
      <c r="G13" s="2" t="s">
        <v>136</v>
      </c>
      <c r="H13" s="2" t="s">
        <v>139</v>
      </c>
      <c r="I13" s="2" t="s">
        <v>145</v>
      </c>
      <c r="J13" s="2" t="s">
        <v>30</v>
      </c>
      <c r="K13" s="2">
        <v>4801</v>
      </c>
      <c r="L13" s="5">
        <v>45811</v>
      </c>
      <c r="M13" s="5">
        <v>45815</v>
      </c>
      <c r="N13" s="5">
        <v>45817</v>
      </c>
      <c r="O13" s="5" t="s">
        <v>150</v>
      </c>
      <c r="P13" s="5" t="s">
        <v>156</v>
      </c>
      <c r="Q13" s="2" t="s">
        <v>161</v>
      </c>
      <c r="R13" s="2" t="s">
        <v>163</v>
      </c>
      <c r="S13" s="5"/>
      <c r="T13" s="2" t="s">
        <v>150</v>
      </c>
      <c r="U13" s="5" t="s">
        <v>45</v>
      </c>
      <c r="V13" s="5">
        <v>45805</v>
      </c>
    </row>
    <row r="14" spans="1:23" ht="18.75" customHeight="1" x14ac:dyDescent="0.3">
      <c r="A14" s="2">
        <v>12</v>
      </c>
      <c r="B14" s="2" t="s">
        <v>31</v>
      </c>
      <c r="C14" s="20" t="s">
        <v>130</v>
      </c>
      <c r="D14" s="20" t="s">
        <v>131</v>
      </c>
      <c r="E14" s="2" t="s">
        <v>116</v>
      </c>
      <c r="F14" s="2" t="s">
        <v>28</v>
      </c>
      <c r="G14" s="2" t="s">
        <v>117</v>
      </c>
      <c r="H14" s="2" t="s">
        <v>141</v>
      </c>
      <c r="I14" s="2" t="s">
        <v>146</v>
      </c>
      <c r="J14" s="2"/>
      <c r="K14" s="2">
        <v>3366</v>
      </c>
      <c r="L14" s="5">
        <v>45811</v>
      </c>
      <c r="M14" s="5">
        <v>45815</v>
      </c>
      <c r="N14" s="5">
        <v>45817</v>
      </c>
      <c r="O14" s="5" t="s">
        <v>152</v>
      </c>
      <c r="P14" s="5" t="s">
        <v>158</v>
      </c>
      <c r="Q14" s="2" t="s">
        <v>122</v>
      </c>
      <c r="R14" s="2" t="s">
        <v>165</v>
      </c>
      <c r="S14" s="5"/>
      <c r="T14" s="2" t="s">
        <v>152</v>
      </c>
      <c r="U14" s="5" t="s">
        <v>45</v>
      </c>
      <c r="V14" s="5">
        <v>45805</v>
      </c>
    </row>
    <row r="15" spans="1:23" ht="18.75" customHeight="1" x14ac:dyDescent="0.3">
      <c r="A15" s="2">
        <v>13</v>
      </c>
      <c r="B15" s="2" t="s">
        <v>31</v>
      </c>
      <c r="C15" s="20" t="s">
        <v>132</v>
      </c>
      <c r="D15" s="20" t="s">
        <v>133</v>
      </c>
      <c r="E15" s="2" t="s">
        <v>116</v>
      </c>
      <c r="F15" s="2" t="s">
        <v>29</v>
      </c>
      <c r="G15" s="2" t="s">
        <v>117</v>
      </c>
      <c r="H15" s="2" t="s">
        <v>142</v>
      </c>
      <c r="I15" s="2" t="s">
        <v>147</v>
      </c>
      <c r="J15" s="2"/>
      <c r="K15" s="2">
        <v>991</v>
      </c>
      <c r="L15" s="5">
        <v>45811</v>
      </c>
      <c r="M15" s="5">
        <v>45815</v>
      </c>
      <c r="N15" s="5">
        <v>45817</v>
      </c>
      <c r="O15" s="5" t="s">
        <v>153</v>
      </c>
      <c r="P15" s="5" t="s">
        <v>159</v>
      </c>
      <c r="Q15" s="2" t="s">
        <v>122</v>
      </c>
      <c r="R15" s="2" t="s">
        <v>166</v>
      </c>
      <c r="S15" s="5"/>
      <c r="T15" s="2" t="s">
        <v>153</v>
      </c>
      <c r="U15" s="5" t="s">
        <v>45</v>
      </c>
      <c r="V15" s="5">
        <v>45805</v>
      </c>
    </row>
    <row r="16" spans="1:23" ht="18.75" customHeight="1" x14ac:dyDescent="0.3">
      <c r="A16" s="2">
        <v>14</v>
      </c>
      <c r="B16" s="2" t="s">
        <v>31</v>
      </c>
      <c r="C16" s="20" t="s">
        <v>114</v>
      </c>
      <c r="D16" s="20" t="s">
        <v>115</v>
      </c>
      <c r="E16" s="2" t="s">
        <v>116</v>
      </c>
      <c r="F16" s="2" t="s">
        <v>29</v>
      </c>
      <c r="G16" s="2" t="s">
        <v>117</v>
      </c>
      <c r="H16" s="2" t="s">
        <v>118</v>
      </c>
      <c r="I16" s="2" t="s">
        <v>119</v>
      </c>
      <c r="J16" s="2"/>
      <c r="K16" s="2">
        <v>296</v>
      </c>
      <c r="L16" s="5">
        <v>45811</v>
      </c>
      <c r="M16" s="5">
        <v>45815</v>
      </c>
      <c r="N16" s="5">
        <v>45817</v>
      </c>
      <c r="O16" s="5" t="s">
        <v>120</v>
      </c>
      <c r="P16" s="5" t="s">
        <v>121</v>
      </c>
      <c r="Q16" s="2" t="s">
        <v>122</v>
      </c>
      <c r="R16" s="2" t="s">
        <v>123</v>
      </c>
      <c r="S16" s="5"/>
      <c r="T16" s="2" t="s">
        <v>120</v>
      </c>
      <c r="U16" s="5" t="s">
        <v>45</v>
      </c>
      <c r="V16" s="5">
        <v>45805</v>
      </c>
    </row>
    <row r="17" spans="1:22" ht="18.75" customHeight="1" x14ac:dyDescent="0.3">
      <c r="A17" s="2">
        <v>15</v>
      </c>
      <c r="B17" s="2" t="s">
        <v>32</v>
      </c>
      <c r="C17" s="20" t="s">
        <v>128</v>
      </c>
      <c r="D17" s="20" t="s">
        <v>129</v>
      </c>
      <c r="E17" s="2" t="s">
        <v>116</v>
      </c>
      <c r="F17" s="2" t="s">
        <v>29</v>
      </c>
      <c r="G17" s="2" t="s">
        <v>137</v>
      </c>
      <c r="H17" s="2" t="s">
        <v>140</v>
      </c>
      <c r="I17" s="2" t="s">
        <v>144</v>
      </c>
      <c r="J17" s="2"/>
      <c r="K17" s="2">
        <v>18</v>
      </c>
      <c r="L17" s="5">
        <v>45811</v>
      </c>
      <c r="M17" s="5">
        <v>45815</v>
      </c>
      <c r="N17" s="5">
        <v>45817</v>
      </c>
      <c r="O17" s="5" t="s">
        <v>151</v>
      </c>
      <c r="P17" s="5" t="s">
        <v>157</v>
      </c>
      <c r="Q17" s="2" t="s">
        <v>161</v>
      </c>
      <c r="R17" s="2" t="s">
        <v>164</v>
      </c>
      <c r="S17" s="5"/>
      <c r="T17" s="2" t="s">
        <v>151</v>
      </c>
      <c r="U17" s="5" t="s">
        <v>45</v>
      </c>
      <c r="V17" s="5">
        <v>45805</v>
      </c>
    </row>
    <row r="18" spans="1:22" ht="18.75" customHeight="1" x14ac:dyDescent="0.3">
      <c r="A18" s="2">
        <v>16</v>
      </c>
      <c r="B18" s="2" t="s">
        <v>102</v>
      </c>
      <c r="C18" s="20" t="s">
        <v>103</v>
      </c>
      <c r="D18" s="20" t="s">
        <v>104</v>
      </c>
      <c r="E18" s="2" t="s">
        <v>105</v>
      </c>
      <c r="F18" s="2" t="s">
        <v>29</v>
      </c>
      <c r="G18" s="2" t="s">
        <v>106</v>
      </c>
      <c r="H18" s="2" t="s">
        <v>107</v>
      </c>
      <c r="I18" s="2" t="s">
        <v>108</v>
      </c>
      <c r="J18" s="2"/>
      <c r="K18" s="2">
        <v>300</v>
      </c>
      <c r="L18" s="5">
        <v>45811</v>
      </c>
      <c r="M18" s="5">
        <v>45814</v>
      </c>
      <c r="N18" s="5">
        <v>45814</v>
      </c>
      <c r="O18" s="5" t="s">
        <v>109</v>
      </c>
      <c r="P18" s="5" t="s">
        <v>110</v>
      </c>
      <c r="Q18" s="2" t="s">
        <v>111</v>
      </c>
      <c r="R18" s="2" t="s">
        <v>112</v>
      </c>
      <c r="S18" s="5"/>
      <c r="T18" s="2" t="s">
        <v>109</v>
      </c>
      <c r="U18" s="5" t="s">
        <v>45</v>
      </c>
      <c r="V18" s="5">
        <v>45805</v>
      </c>
    </row>
    <row r="19" spans="1:22" ht="18.75" customHeight="1" x14ac:dyDescent="0.3">
      <c r="A19" s="2">
        <v>17</v>
      </c>
      <c r="B19" s="2" t="s">
        <v>50</v>
      </c>
      <c r="C19" s="20" t="s">
        <v>51</v>
      </c>
      <c r="D19" s="20" t="s">
        <v>52</v>
      </c>
      <c r="E19" s="2" t="s">
        <v>53</v>
      </c>
      <c r="F19" s="2" t="s">
        <v>29</v>
      </c>
      <c r="G19" s="2" t="s">
        <v>59</v>
      </c>
      <c r="H19" s="2" t="s">
        <v>62</v>
      </c>
      <c r="I19" s="2" t="s">
        <v>65</v>
      </c>
      <c r="J19" s="2"/>
      <c r="K19" s="2">
        <v>25008</v>
      </c>
      <c r="L19" s="5">
        <v>45810</v>
      </c>
      <c r="M19" s="5">
        <v>45814</v>
      </c>
      <c r="N19" s="5">
        <v>45814</v>
      </c>
      <c r="O19" s="5" t="s">
        <v>68</v>
      </c>
      <c r="P19" s="5" t="s">
        <v>71</v>
      </c>
      <c r="Q19" s="2" t="s">
        <v>74</v>
      </c>
      <c r="R19" s="2" t="s">
        <v>76</v>
      </c>
      <c r="S19" s="5"/>
      <c r="T19" s="2" t="s">
        <v>68</v>
      </c>
      <c r="U19" s="5" t="s">
        <v>45</v>
      </c>
      <c r="V19" s="5">
        <v>45805</v>
      </c>
    </row>
    <row r="20" spans="1:22" ht="18.75" customHeight="1" x14ac:dyDescent="0.3">
      <c r="A20" s="2">
        <v>18</v>
      </c>
      <c r="B20" s="2" t="s">
        <v>50</v>
      </c>
      <c r="C20" s="20" t="s">
        <v>201</v>
      </c>
      <c r="D20" s="20" t="s">
        <v>202</v>
      </c>
      <c r="E20" s="2" t="s">
        <v>53</v>
      </c>
      <c r="F20" s="2" t="s">
        <v>29</v>
      </c>
      <c r="G20" s="2" t="s">
        <v>59</v>
      </c>
      <c r="H20" s="2" t="s">
        <v>62</v>
      </c>
      <c r="I20" s="2" t="s">
        <v>65</v>
      </c>
      <c r="J20" s="2"/>
      <c r="K20" s="2">
        <v>6440</v>
      </c>
      <c r="L20" s="5">
        <v>45811</v>
      </c>
      <c r="M20" s="5">
        <v>45815</v>
      </c>
      <c r="N20" s="5">
        <v>45817</v>
      </c>
      <c r="O20" s="5" t="s">
        <v>68</v>
      </c>
      <c r="P20" s="5" t="s">
        <v>71</v>
      </c>
      <c r="Q20" s="2" t="s">
        <v>74</v>
      </c>
      <c r="R20" s="2" t="s">
        <v>76</v>
      </c>
      <c r="S20" s="5"/>
      <c r="T20" s="2" t="s">
        <v>68</v>
      </c>
      <c r="U20" s="5" t="s">
        <v>45</v>
      </c>
      <c r="V20" s="5">
        <v>45805</v>
      </c>
    </row>
    <row r="21" spans="1:22" ht="18.75" customHeight="1" x14ac:dyDescent="0.3">
      <c r="A21" s="2">
        <v>19</v>
      </c>
      <c r="B21" s="2" t="s">
        <v>50</v>
      </c>
      <c r="C21" s="20" t="s">
        <v>225</v>
      </c>
      <c r="D21" s="20" t="s">
        <v>226</v>
      </c>
      <c r="E21" s="2" t="s">
        <v>53</v>
      </c>
      <c r="F21" s="2" t="s">
        <v>29</v>
      </c>
      <c r="G21" s="2" t="s">
        <v>59</v>
      </c>
      <c r="H21" s="2" t="s">
        <v>62</v>
      </c>
      <c r="I21" s="2" t="s">
        <v>65</v>
      </c>
      <c r="J21" s="2"/>
      <c r="K21" s="2">
        <v>12755</v>
      </c>
      <c r="L21" s="5">
        <v>45811</v>
      </c>
      <c r="M21" s="5">
        <v>45815</v>
      </c>
      <c r="N21" s="5">
        <v>45817</v>
      </c>
      <c r="O21" s="5" t="s">
        <v>68</v>
      </c>
      <c r="P21" s="5" t="s">
        <v>71</v>
      </c>
      <c r="Q21" s="2" t="s">
        <v>74</v>
      </c>
      <c r="R21" s="2" t="s">
        <v>76</v>
      </c>
      <c r="S21" s="5"/>
      <c r="T21" s="2" t="s">
        <v>68</v>
      </c>
      <c r="U21" s="5" t="s">
        <v>45</v>
      </c>
      <c r="V21" s="5">
        <v>45805</v>
      </c>
    </row>
    <row r="22" spans="1:22" ht="18.75" customHeight="1" x14ac:dyDescent="0.3">
      <c r="A22" s="2">
        <v>20</v>
      </c>
      <c r="B22" s="2" t="s">
        <v>50</v>
      </c>
      <c r="C22" s="20" t="s">
        <v>233</v>
      </c>
      <c r="D22" s="20" t="s">
        <v>234</v>
      </c>
      <c r="E22" s="2" t="s">
        <v>53</v>
      </c>
      <c r="F22" s="2" t="s">
        <v>29</v>
      </c>
      <c r="G22" s="2" t="s">
        <v>59</v>
      </c>
      <c r="H22" s="2" t="s">
        <v>62</v>
      </c>
      <c r="I22" s="2" t="s">
        <v>65</v>
      </c>
      <c r="J22" s="2"/>
      <c r="K22" s="2">
        <v>6445</v>
      </c>
      <c r="L22" s="5">
        <v>45811</v>
      </c>
      <c r="M22" s="5">
        <v>45815</v>
      </c>
      <c r="N22" s="5">
        <v>45818</v>
      </c>
      <c r="O22" s="5" t="s">
        <v>68</v>
      </c>
      <c r="P22" s="5" t="s">
        <v>71</v>
      </c>
      <c r="Q22" s="2" t="s">
        <v>74</v>
      </c>
      <c r="R22" s="2" t="s">
        <v>76</v>
      </c>
      <c r="S22" s="5"/>
      <c r="T22" s="2" t="s">
        <v>68</v>
      </c>
      <c r="U22" s="5" t="s">
        <v>45</v>
      </c>
      <c r="V22" s="5">
        <v>45805</v>
      </c>
    </row>
    <row r="23" spans="1:22" ht="18.75" customHeight="1" x14ac:dyDescent="0.3">
      <c r="A23" s="2">
        <v>21</v>
      </c>
      <c r="B23" s="2" t="s">
        <v>50</v>
      </c>
      <c r="C23" s="20" t="s">
        <v>237</v>
      </c>
      <c r="D23" s="20" t="s">
        <v>238</v>
      </c>
      <c r="E23" s="2" t="s">
        <v>53</v>
      </c>
      <c r="F23" s="2" t="s">
        <v>29</v>
      </c>
      <c r="G23" s="2" t="s">
        <v>59</v>
      </c>
      <c r="H23" s="2" t="s">
        <v>62</v>
      </c>
      <c r="I23" s="2" t="s">
        <v>65</v>
      </c>
      <c r="J23" s="2"/>
      <c r="K23" s="2">
        <v>6405</v>
      </c>
      <c r="L23" s="5">
        <v>45811</v>
      </c>
      <c r="M23" s="5">
        <v>45815</v>
      </c>
      <c r="N23" s="5">
        <v>45818</v>
      </c>
      <c r="O23" s="5" t="s">
        <v>68</v>
      </c>
      <c r="P23" s="5" t="s">
        <v>71</v>
      </c>
      <c r="Q23" s="2" t="s">
        <v>74</v>
      </c>
      <c r="R23" s="2" t="s">
        <v>76</v>
      </c>
      <c r="S23" s="5"/>
      <c r="T23" s="2" t="s">
        <v>68</v>
      </c>
      <c r="U23" s="5" t="s">
        <v>45</v>
      </c>
      <c r="V23" s="5">
        <v>45805</v>
      </c>
    </row>
    <row r="24" spans="1:22" ht="18.75" customHeight="1" x14ac:dyDescent="0.3">
      <c r="A24" s="2">
        <v>22</v>
      </c>
      <c r="B24" s="2" t="s">
        <v>50</v>
      </c>
      <c r="C24" s="20" t="s">
        <v>247</v>
      </c>
      <c r="D24" s="20" t="s">
        <v>248</v>
      </c>
      <c r="E24" s="2" t="s">
        <v>53</v>
      </c>
      <c r="F24" s="2" t="s">
        <v>28</v>
      </c>
      <c r="G24" s="2" t="s">
        <v>59</v>
      </c>
      <c r="H24" s="2" t="s">
        <v>62</v>
      </c>
      <c r="I24" s="2" t="s">
        <v>65</v>
      </c>
      <c r="J24" s="2"/>
      <c r="K24" s="2">
        <v>282</v>
      </c>
      <c r="L24" s="5">
        <v>45811</v>
      </c>
      <c r="M24" s="5">
        <v>45815</v>
      </c>
      <c r="N24" s="5">
        <v>45818</v>
      </c>
      <c r="O24" s="5" t="s">
        <v>216</v>
      </c>
      <c r="P24" s="5" t="s">
        <v>220</v>
      </c>
      <c r="Q24" s="2" t="s">
        <v>74</v>
      </c>
      <c r="R24" s="2" t="s">
        <v>76</v>
      </c>
      <c r="S24" s="5"/>
      <c r="T24" s="2" t="s">
        <v>216</v>
      </c>
      <c r="U24" s="5" t="s">
        <v>45</v>
      </c>
      <c r="V24" s="5">
        <v>45805</v>
      </c>
    </row>
    <row r="25" spans="1:22" ht="18.75" customHeight="1" x14ac:dyDescent="0.3">
      <c r="A25" s="2">
        <v>23</v>
      </c>
      <c r="B25" s="2" t="s">
        <v>50</v>
      </c>
      <c r="C25" s="20" t="s">
        <v>245</v>
      </c>
      <c r="D25" s="20" t="s">
        <v>246</v>
      </c>
      <c r="E25" s="2" t="s">
        <v>53</v>
      </c>
      <c r="F25" s="2" t="s">
        <v>28</v>
      </c>
      <c r="G25" s="2" t="s">
        <v>59</v>
      </c>
      <c r="H25" s="2" t="s">
        <v>62</v>
      </c>
      <c r="I25" s="2" t="s">
        <v>65</v>
      </c>
      <c r="J25" s="2"/>
      <c r="K25" s="2">
        <v>1385</v>
      </c>
      <c r="L25" s="5">
        <v>45811</v>
      </c>
      <c r="M25" s="5">
        <v>45815</v>
      </c>
      <c r="N25" s="5">
        <v>45818</v>
      </c>
      <c r="O25" s="5" t="s">
        <v>216</v>
      </c>
      <c r="P25" s="5" t="s">
        <v>220</v>
      </c>
      <c r="Q25" s="2" t="s">
        <v>74</v>
      </c>
      <c r="R25" s="2" t="s">
        <v>76</v>
      </c>
      <c r="S25" s="5"/>
      <c r="T25" s="2" t="s">
        <v>216</v>
      </c>
      <c r="U25" s="5" t="s">
        <v>45</v>
      </c>
      <c r="V25" s="5">
        <v>45805</v>
      </c>
    </row>
    <row r="26" spans="1:22" ht="18.75" customHeight="1" x14ac:dyDescent="0.3">
      <c r="A26" s="2">
        <v>24</v>
      </c>
      <c r="B26" s="2" t="s">
        <v>50</v>
      </c>
      <c r="C26" s="20" t="s">
        <v>239</v>
      </c>
      <c r="D26" s="20" t="s">
        <v>240</v>
      </c>
      <c r="E26" s="2" t="s">
        <v>53</v>
      </c>
      <c r="F26" s="2" t="s">
        <v>28</v>
      </c>
      <c r="G26" s="2" t="s">
        <v>59</v>
      </c>
      <c r="H26" s="2" t="s">
        <v>62</v>
      </c>
      <c r="I26" s="2" t="s">
        <v>65</v>
      </c>
      <c r="J26" s="2"/>
      <c r="K26" s="2">
        <v>3235</v>
      </c>
      <c r="L26" s="5">
        <v>45811</v>
      </c>
      <c r="M26" s="5">
        <v>45815</v>
      </c>
      <c r="N26" s="5">
        <v>45818</v>
      </c>
      <c r="O26" s="5" t="s">
        <v>216</v>
      </c>
      <c r="P26" s="5" t="s">
        <v>220</v>
      </c>
      <c r="Q26" s="2" t="s">
        <v>74</v>
      </c>
      <c r="R26" s="2" t="s">
        <v>76</v>
      </c>
      <c r="S26" s="5"/>
      <c r="T26" s="2" t="s">
        <v>216</v>
      </c>
      <c r="U26" s="5" t="s">
        <v>45</v>
      </c>
      <c r="V26" s="5">
        <v>45805</v>
      </c>
    </row>
    <row r="27" spans="1:22" ht="18.75" customHeight="1" x14ac:dyDescent="0.3">
      <c r="A27" s="2">
        <v>25</v>
      </c>
      <c r="B27" s="2" t="s">
        <v>50</v>
      </c>
      <c r="C27" s="20" t="s">
        <v>241</v>
      </c>
      <c r="D27" s="20" t="s">
        <v>242</v>
      </c>
      <c r="E27" s="2" t="s">
        <v>53</v>
      </c>
      <c r="F27" s="2" t="s">
        <v>28</v>
      </c>
      <c r="G27" s="2" t="s">
        <v>59</v>
      </c>
      <c r="H27" s="2" t="s">
        <v>62</v>
      </c>
      <c r="I27" s="2" t="s">
        <v>65</v>
      </c>
      <c r="J27" s="2"/>
      <c r="K27" s="2">
        <v>6265</v>
      </c>
      <c r="L27" s="5">
        <v>45811</v>
      </c>
      <c r="M27" s="5">
        <v>45815</v>
      </c>
      <c r="N27" s="5">
        <v>45818</v>
      </c>
      <c r="O27" s="5" t="s">
        <v>216</v>
      </c>
      <c r="P27" s="5" t="s">
        <v>220</v>
      </c>
      <c r="Q27" s="2" t="s">
        <v>74</v>
      </c>
      <c r="R27" s="2" t="s">
        <v>76</v>
      </c>
      <c r="S27" s="5"/>
      <c r="T27" s="2" t="s">
        <v>216</v>
      </c>
      <c r="U27" s="5" t="s">
        <v>45</v>
      </c>
      <c r="V27" s="5">
        <v>45805</v>
      </c>
    </row>
    <row r="28" spans="1:22" ht="18.75" customHeight="1" x14ac:dyDescent="0.3">
      <c r="A28" s="2">
        <v>26</v>
      </c>
      <c r="B28" s="2" t="s">
        <v>50</v>
      </c>
      <c r="C28" s="20" t="s">
        <v>243</v>
      </c>
      <c r="D28" s="20" t="s">
        <v>244</v>
      </c>
      <c r="E28" s="2" t="s">
        <v>53</v>
      </c>
      <c r="F28" s="2" t="s">
        <v>28</v>
      </c>
      <c r="G28" s="2" t="s">
        <v>59</v>
      </c>
      <c r="H28" s="2" t="s">
        <v>62</v>
      </c>
      <c r="I28" s="2" t="s">
        <v>65</v>
      </c>
      <c r="J28" s="2"/>
      <c r="K28" s="2">
        <v>10405</v>
      </c>
      <c r="L28" s="5">
        <v>45811</v>
      </c>
      <c r="M28" s="5">
        <v>45815</v>
      </c>
      <c r="N28" s="5">
        <v>45818</v>
      </c>
      <c r="O28" s="5" t="s">
        <v>216</v>
      </c>
      <c r="P28" s="5" t="s">
        <v>220</v>
      </c>
      <c r="Q28" s="2" t="s">
        <v>74</v>
      </c>
      <c r="R28" s="2" t="s">
        <v>76</v>
      </c>
      <c r="S28" s="5"/>
      <c r="T28" s="2" t="s">
        <v>216</v>
      </c>
      <c r="U28" s="5" t="s">
        <v>45</v>
      </c>
      <c r="V28" s="5">
        <v>45805</v>
      </c>
    </row>
    <row r="29" spans="1:22" ht="18.75" customHeight="1" x14ac:dyDescent="0.3">
      <c r="A29" s="2">
        <v>27</v>
      </c>
      <c r="B29" s="2" t="s">
        <v>54</v>
      </c>
      <c r="C29" s="20" t="s">
        <v>55</v>
      </c>
      <c r="D29" s="20" t="s">
        <v>56</v>
      </c>
      <c r="E29" s="2" t="s">
        <v>53</v>
      </c>
      <c r="F29" s="2" t="s">
        <v>28</v>
      </c>
      <c r="G29" s="2" t="s">
        <v>60</v>
      </c>
      <c r="H29" s="2" t="s">
        <v>63</v>
      </c>
      <c r="I29" s="2" t="s">
        <v>66</v>
      </c>
      <c r="J29" s="2"/>
      <c r="K29" s="2">
        <v>10085</v>
      </c>
      <c r="L29" s="5">
        <v>45810</v>
      </c>
      <c r="M29" s="5">
        <v>45814</v>
      </c>
      <c r="N29" s="5">
        <v>45814</v>
      </c>
      <c r="O29" s="5" t="s">
        <v>69</v>
      </c>
      <c r="P29" s="5" t="s">
        <v>72</v>
      </c>
      <c r="Q29" s="2" t="s">
        <v>74</v>
      </c>
      <c r="R29" s="2" t="s">
        <v>77</v>
      </c>
      <c r="S29" s="5"/>
      <c r="T29" s="2" t="s">
        <v>69</v>
      </c>
      <c r="U29" s="5" t="s">
        <v>45</v>
      </c>
      <c r="V29" s="5">
        <v>45805</v>
      </c>
    </row>
    <row r="30" spans="1:22" ht="18.75" customHeight="1" x14ac:dyDescent="0.3">
      <c r="A30" s="2">
        <v>28</v>
      </c>
      <c r="B30" s="2" t="s">
        <v>54</v>
      </c>
      <c r="C30" s="20" t="s">
        <v>81</v>
      </c>
      <c r="D30" s="20" t="s">
        <v>82</v>
      </c>
      <c r="E30" s="2" t="s">
        <v>53</v>
      </c>
      <c r="F30" s="2" t="s">
        <v>28</v>
      </c>
      <c r="G30" s="2" t="s">
        <v>60</v>
      </c>
      <c r="H30" s="2" t="s">
        <v>63</v>
      </c>
      <c r="I30" s="2" t="s">
        <v>66</v>
      </c>
      <c r="J30" s="2"/>
      <c r="K30" s="2">
        <v>515</v>
      </c>
      <c r="L30" s="5">
        <v>45810</v>
      </c>
      <c r="M30" s="5">
        <v>45814</v>
      </c>
      <c r="N30" s="5">
        <v>45814</v>
      </c>
      <c r="O30" s="5" t="s">
        <v>69</v>
      </c>
      <c r="P30" s="5" t="s">
        <v>72</v>
      </c>
      <c r="Q30" s="2" t="s">
        <v>74</v>
      </c>
      <c r="R30" s="2" t="s">
        <v>77</v>
      </c>
      <c r="S30" s="5"/>
      <c r="T30" s="2" t="s">
        <v>69</v>
      </c>
      <c r="U30" s="5" t="s">
        <v>45</v>
      </c>
      <c r="V30" s="5">
        <v>45805</v>
      </c>
    </row>
    <row r="31" spans="1:22" ht="18.75" customHeight="1" x14ac:dyDescent="0.3">
      <c r="A31" s="2">
        <v>29</v>
      </c>
      <c r="B31" s="2" t="s">
        <v>54</v>
      </c>
      <c r="C31" s="20" t="s">
        <v>85</v>
      </c>
      <c r="D31" s="20" t="s">
        <v>86</v>
      </c>
      <c r="E31" s="2" t="s">
        <v>53</v>
      </c>
      <c r="F31" s="2" t="s">
        <v>28</v>
      </c>
      <c r="G31" s="2" t="s">
        <v>60</v>
      </c>
      <c r="H31" s="2" t="s">
        <v>63</v>
      </c>
      <c r="I31" s="2" t="s">
        <v>66</v>
      </c>
      <c r="J31" s="2"/>
      <c r="K31" s="2">
        <v>7105</v>
      </c>
      <c r="L31" s="5">
        <v>45810</v>
      </c>
      <c r="M31" s="5">
        <v>45814</v>
      </c>
      <c r="N31" s="5">
        <v>45814</v>
      </c>
      <c r="O31" s="5" t="s">
        <v>69</v>
      </c>
      <c r="P31" s="5" t="s">
        <v>72</v>
      </c>
      <c r="Q31" s="2" t="s">
        <v>74</v>
      </c>
      <c r="R31" s="2" t="s">
        <v>77</v>
      </c>
      <c r="S31" s="5"/>
      <c r="T31" s="2" t="s">
        <v>69</v>
      </c>
      <c r="U31" s="5" t="s">
        <v>45</v>
      </c>
      <c r="V31" s="5">
        <v>45805</v>
      </c>
    </row>
    <row r="32" spans="1:22" ht="18.75" customHeight="1" x14ac:dyDescent="0.3">
      <c r="A32" s="2">
        <v>30</v>
      </c>
      <c r="B32" s="2" t="s">
        <v>54</v>
      </c>
      <c r="C32" s="20" t="s">
        <v>91</v>
      </c>
      <c r="D32" s="20" t="s">
        <v>92</v>
      </c>
      <c r="E32" s="2" t="s">
        <v>53</v>
      </c>
      <c r="F32" s="2" t="s">
        <v>28</v>
      </c>
      <c r="G32" s="2" t="s">
        <v>60</v>
      </c>
      <c r="H32" s="2" t="s">
        <v>63</v>
      </c>
      <c r="I32" s="2" t="s">
        <v>66</v>
      </c>
      <c r="J32" s="2"/>
      <c r="K32" s="2">
        <v>3325</v>
      </c>
      <c r="L32" s="5">
        <v>45810</v>
      </c>
      <c r="M32" s="5">
        <v>45814</v>
      </c>
      <c r="N32" s="5">
        <v>45815</v>
      </c>
      <c r="O32" s="5" t="s">
        <v>69</v>
      </c>
      <c r="P32" s="5" t="s">
        <v>72</v>
      </c>
      <c r="Q32" s="2" t="s">
        <v>74</v>
      </c>
      <c r="R32" s="2" t="s">
        <v>77</v>
      </c>
      <c r="S32" s="5"/>
      <c r="T32" s="2" t="s">
        <v>69</v>
      </c>
      <c r="U32" s="5" t="s">
        <v>45</v>
      </c>
      <c r="V32" s="5">
        <v>45805</v>
      </c>
    </row>
    <row r="33" spans="1:22" ht="18.75" customHeight="1" x14ac:dyDescent="0.3">
      <c r="A33" s="2">
        <v>31</v>
      </c>
      <c r="B33" s="2" t="s">
        <v>54</v>
      </c>
      <c r="C33" s="20" t="s">
        <v>95</v>
      </c>
      <c r="D33" s="20" t="s">
        <v>96</v>
      </c>
      <c r="E33" s="2" t="s">
        <v>53</v>
      </c>
      <c r="F33" s="2" t="s">
        <v>28</v>
      </c>
      <c r="G33" s="2" t="s">
        <v>60</v>
      </c>
      <c r="H33" s="2" t="s">
        <v>63</v>
      </c>
      <c r="I33" s="2" t="s">
        <v>66</v>
      </c>
      <c r="J33" s="2"/>
      <c r="K33" s="2">
        <v>3545</v>
      </c>
      <c r="L33" s="5">
        <v>45810</v>
      </c>
      <c r="M33" s="5">
        <v>45814</v>
      </c>
      <c r="N33" s="5">
        <v>45815</v>
      </c>
      <c r="O33" s="5" t="s">
        <v>69</v>
      </c>
      <c r="P33" s="5" t="s">
        <v>72</v>
      </c>
      <c r="Q33" s="2" t="s">
        <v>74</v>
      </c>
      <c r="R33" s="2" t="s">
        <v>77</v>
      </c>
      <c r="S33" s="5"/>
      <c r="T33" s="2" t="s">
        <v>69</v>
      </c>
      <c r="U33" s="5" t="s">
        <v>45</v>
      </c>
      <c r="V33" s="5">
        <v>45805</v>
      </c>
    </row>
    <row r="34" spans="1:22" ht="18.75" customHeight="1" x14ac:dyDescent="0.3">
      <c r="A34" s="2">
        <v>32</v>
      </c>
      <c r="B34" s="2" t="s">
        <v>54</v>
      </c>
      <c r="C34" s="20" t="s">
        <v>79</v>
      </c>
      <c r="D34" s="20" t="s">
        <v>80</v>
      </c>
      <c r="E34" s="2" t="s">
        <v>53</v>
      </c>
      <c r="F34" s="2" t="s">
        <v>29</v>
      </c>
      <c r="G34" s="2" t="s">
        <v>60</v>
      </c>
      <c r="H34" s="2" t="s">
        <v>63</v>
      </c>
      <c r="I34" s="2" t="s">
        <v>66</v>
      </c>
      <c r="J34" s="2"/>
      <c r="K34" s="2">
        <v>1605</v>
      </c>
      <c r="L34" s="5">
        <v>45810</v>
      </c>
      <c r="M34" s="5">
        <v>45814</v>
      </c>
      <c r="N34" s="5">
        <v>45814</v>
      </c>
      <c r="O34" s="5" t="s">
        <v>83</v>
      </c>
      <c r="P34" s="5" t="s">
        <v>84</v>
      </c>
      <c r="Q34" s="2" t="s">
        <v>74</v>
      </c>
      <c r="R34" s="2" t="s">
        <v>77</v>
      </c>
      <c r="S34" s="5"/>
      <c r="T34" s="2" t="s">
        <v>83</v>
      </c>
      <c r="U34" s="5" t="s">
        <v>45</v>
      </c>
      <c r="V34" s="5">
        <v>45805</v>
      </c>
    </row>
    <row r="35" spans="1:22" ht="18.75" customHeight="1" x14ac:dyDescent="0.3">
      <c r="A35" s="2">
        <v>33</v>
      </c>
      <c r="B35" s="2" t="s">
        <v>54</v>
      </c>
      <c r="C35" s="20" t="s">
        <v>87</v>
      </c>
      <c r="D35" s="20" t="s">
        <v>88</v>
      </c>
      <c r="E35" s="2" t="s">
        <v>53</v>
      </c>
      <c r="F35" s="2" t="s">
        <v>29</v>
      </c>
      <c r="G35" s="2" t="s">
        <v>60</v>
      </c>
      <c r="H35" s="2" t="s">
        <v>63</v>
      </c>
      <c r="I35" s="2" t="s">
        <v>66</v>
      </c>
      <c r="J35" s="2"/>
      <c r="K35" s="2">
        <v>2035</v>
      </c>
      <c r="L35" s="5">
        <v>45810</v>
      </c>
      <c r="M35" s="5">
        <v>45814</v>
      </c>
      <c r="N35" s="5">
        <v>45814</v>
      </c>
      <c r="O35" s="5" t="s">
        <v>83</v>
      </c>
      <c r="P35" s="5" t="s">
        <v>84</v>
      </c>
      <c r="Q35" s="2" t="s">
        <v>74</v>
      </c>
      <c r="R35" s="2" t="s">
        <v>77</v>
      </c>
      <c r="S35" s="5"/>
      <c r="T35" s="2" t="s">
        <v>83</v>
      </c>
      <c r="U35" s="5" t="s">
        <v>45</v>
      </c>
      <c r="V35" s="5">
        <v>45805</v>
      </c>
    </row>
    <row r="36" spans="1:22" ht="18.75" customHeight="1" x14ac:dyDescent="0.3">
      <c r="A36" s="2">
        <v>34</v>
      </c>
      <c r="B36" s="2" t="s">
        <v>54</v>
      </c>
      <c r="C36" s="20" t="s">
        <v>93</v>
      </c>
      <c r="D36" s="20" t="s">
        <v>94</v>
      </c>
      <c r="E36" s="2" t="s">
        <v>53</v>
      </c>
      <c r="F36" s="2" t="s">
        <v>29</v>
      </c>
      <c r="G36" s="2" t="s">
        <v>60</v>
      </c>
      <c r="H36" s="2" t="s">
        <v>63</v>
      </c>
      <c r="I36" s="2" t="s">
        <v>66</v>
      </c>
      <c r="J36" s="2"/>
      <c r="K36" s="2">
        <v>6505</v>
      </c>
      <c r="L36" s="5">
        <v>45810</v>
      </c>
      <c r="M36" s="5">
        <v>45814</v>
      </c>
      <c r="N36" s="5">
        <v>45815</v>
      </c>
      <c r="O36" s="5" t="s">
        <v>83</v>
      </c>
      <c r="P36" s="5" t="s">
        <v>84</v>
      </c>
      <c r="Q36" s="2" t="s">
        <v>74</v>
      </c>
      <c r="R36" s="2" t="s">
        <v>77</v>
      </c>
      <c r="S36" s="5"/>
      <c r="T36" s="2" t="s">
        <v>83</v>
      </c>
      <c r="U36" s="5" t="s">
        <v>45</v>
      </c>
      <c r="V36" s="5">
        <v>45805</v>
      </c>
    </row>
    <row r="37" spans="1:22" ht="18.75" customHeight="1" x14ac:dyDescent="0.3">
      <c r="A37" s="2">
        <v>35</v>
      </c>
      <c r="B37" s="2" t="s">
        <v>46</v>
      </c>
      <c r="C37" s="20" t="s">
        <v>47</v>
      </c>
      <c r="D37" s="20" t="s">
        <v>48</v>
      </c>
      <c r="E37" s="2" t="s">
        <v>49</v>
      </c>
      <c r="F37" s="2" t="s">
        <v>57</v>
      </c>
      <c r="G37" s="2" t="s">
        <v>58</v>
      </c>
      <c r="H37" s="2" t="s">
        <v>61</v>
      </c>
      <c r="I37" s="2" t="s">
        <v>64</v>
      </c>
      <c r="J37" s="2"/>
      <c r="K37" s="2">
        <v>100</v>
      </c>
      <c r="L37" s="5">
        <v>45810</v>
      </c>
      <c r="M37" s="5">
        <v>45814</v>
      </c>
      <c r="N37" s="5">
        <v>45814</v>
      </c>
      <c r="O37" s="5" t="s">
        <v>67</v>
      </c>
      <c r="P37" s="5" t="s">
        <v>70</v>
      </c>
      <c r="Q37" s="2" t="s">
        <v>73</v>
      </c>
      <c r="R37" s="2" t="s">
        <v>75</v>
      </c>
      <c r="S37" s="5" t="s">
        <v>78</v>
      </c>
      <c r="T37" s="2" t="s">
        <v>67</v>
      </c>
      <c r="U37" s="5" t="s">
        <v>45</v>
      </c>
      <c r="V37" s="5">
        <v>45805</v>
      </c>
    </row>
    <row r="38" spans="1:22" ht="18.75" customHeight="1" x14ac:dyDescent="0.3">
      <c r="A38" s="2">
        <v>36</v>
      </c>
      <c r="B38" s="2" t="s">
        <v>50</v>
      </c>
      <c r="C38" s="14" t="s">
        <v>203</v>
      </c>
      <c r="D38" s="14" t="s">
        <v>204</v>
      </c>
      <c r="E38" s="14" t="s">
        <v>53</v>
      </c>
      <c r="F38" s="14" t="s">
        <v>29</v>
      </c>
      <c r="G38" s="14" t="s">
        <v>59</v>
      </c>
      <c r="H38" s="14" t="s">
        <v>211</v>
      </c>
      <c r="I38" s="14" t="s">
        <v>65</v>
      </c>
      <c r="J38" s="14"/>
      <c r="K38" s="14">
        <v>282</v>
      </c>
      <c r="L38" s="15">
        <v>45811</v>
      </c>
      <c r="M38" s="15">
        <v>45815</v>
      </c>
      <c r="N38" s="15">
        <v>45817</v>
      </c>
      <c r="O38" s="15" t="s">
        <v>217</v>
      </c>
      <c r="P38" s="15" t="s">
        <v>221</v>
      </c>
      <c r="Q38" s="14" t="s">
        <v>74</v>
      </c>
      <c r="R38" s="14" t="s">
        <v>224</v>
      </c>
      <c r="S38" s="15"/>
      <c r="T38" s="14" t="s">
        <v>217</v>
      </c>
      <c r="U38" s="15" t="s">
        <v>45</v>
      </c>
      <c r="V38" s="15">
        <v>45805</v>
      </c>
    </row>
    <row r="39" spans="1:22" ht="18.75" customHeight="1" x14ac:dyDescent="0.3">
      <c r="A39" s="2">
        <v>37</v>
      </c>
      <c r="B39" s="2" t="s">
        <v>50</v>
      </c>
      <c r="C39" s="14" t="s">
        <v>205</v>
      </c>
      <c r="D39" s="14" t="s">
        <v>206</v>
      </c>
      <c r="E39" s="14" t="s">
        <v>53</v>
      </c>
      <c r="F39" s="14" t="s">
        <v>29</v>
      </c>
      <c r="G39" s="14" t="s">
        <v>59</v>
      </c>
      <c r="H39" s="14" t="s">
        <v>211</v>
      </c>
      <c r="I39" s="14" t="s">
        <v>65</v>
      </c>
      <c r="J39" s="14"/>
      <c r="K39" s="14">
        <v>30</v>
      </c>
      <c r="L39" s="15">
        <v>45811</v>
      </c>
      <c r="M39" s="15">
        <v>45815</v>
      </c>
      <c r="N39" s="15">
        <v>45817</v>
      </c>
      <c r="O39" s="15" t="s">
        <v>217</v>
      </c>
      <c r="P39" s="15" t="s">
        <v>221</v>
      </c>
      <c r="Q39" s="14" t="s">
        <v>74</v>
      </c>
      <c r="R39" s="14" t="s">
        <v>224</v>
      </c>
      <c r="S39" s="15"/>
      <c r="T39" s="14" t="s">
        <v>217</v>
      </c>
      <c r="U39" s="15" t="s">
        <v>45</v>
      </c>
      <c r="V39" s="15">
        <v>45805</v>
      </c>
    </row>
    <row r="40" spans="1:22" ht="18.75" customHeight="1" x14ac:dyDescent="0.3">
      <c r="A40" s="2">
        <v>38</v>
      </c>
      <c r="B40" s="2" t="s">
        <v>50</v>
      </c>
      <c r="C40" s="14" t="s">
        <v>207</v>
      </c>
      <c r="D40" s="14" t="s">
        <v>208</v>
      </c>
      <c r="E40" s="14" t="s">
        <v>53</v>
      </c>
      <c r="F40" s="14" t="s">
        <v>29</v>
      </c>
      <c r="G40" s="14" t="s">
        <v>59</v>
      </c>
      <c r="H40" s="14" t="s">
        <v>211</v>
      </c>
      <c r="I40" s="14" t="s">
        <v>65</v>
      </c>
      <c r="J40" s="14"/>
      <c r="K40" s="14">
        <v>272</v>
      </c>
      <c r="L40" s="15">
        <v>45811</v>
      </c>
      <c r="M40" s="15">
        <v>45815</v>
      </c>
      <c r="N40" s="15">
        <v>45817</v>
      </c>
      <c r="O40" s="15" t="s">
        <v>217</v>
      </c>
      <c r="P40" s="15" t="s">
        <v>221</v>
      </c>
      <c r="Q40" s="14" t="s">
        <v>74</v>
      </c>
      <c r="R40" s="14" t="s">
        <v>224</v>
      </c>
      <c r="S40" s="15"/>
      <c r="T40" s="14" t="s">
        <v>217</v>
      </c>
      <c r="U40" s="15" t="s">
        <v>45</v>
      </c>
      <c r="V40" s="15">
        <v>45805</v>
      </c>
    </row>
    <row r="41" spans="1:22" ht="18.75" customHeight="1" x14ac:dyDescent="0.3">
      <c r="A41" s="2">
        <v>39</v>
      </c>
      <c r="B41" s="2" t="s">
        <v>50</v>
      </c>
      <c r="C41" s="16" t="s">
        <v>227</v>
      </c>
      <c r="D41" s="16" t="s">
        <v>228</v>
      </c>
      <c r="E41" s="16" t="s">
        <v>53</v>
      </c>
      <c r="F41" s="16" t="s">
        <v>29</v>
      </c>
      <c r="G41" s="16" t="s">
        <v>59</v>
      </c>
      <c r="H41" s="16" t="s">
        <v>62</v>
      </c>
      <c r="I41" s="16" t="s">
        <v>65</v>
      </c>
      <c r="J41" s="16"/>
      <c r="K41" s="16">
        <v>1220</v>
      </c>
      <c r="L41" s="17">
        <v>45811</v>
      </c>
      <c r="M41" s="17">
        <v>45815</v>
      </c>
      <c r="N41" s="17">
        <v>45817</v>
      </c>
      <c r="O41" s="17" t="s">
        <v>68</v>
      </c>
      <c r="P41" s="17" t="s">
        <v>71</v>
      </c>
      <c r="Q41" s="16" t="s">
        <v>74</v>
      </c>
      <c r="R41" s="16" t="s">
        <v>76</v>
      </c>
      <c r="S41" s="17"/>
      <c r="T41" s="16" t="s">
        <v>68</v>
      </c>
      <c r="U41" s="17" t="s">
        <v>45</v>
      </c>
      <c r="V41" s="17">
        <v>45805</v>
      </c>
    </row>
    <row r="42" spans="1:22" ht="18.75" customHeight="1" x14ac:dyDescent="0.3">
      <c r="A42" s="2">
        <v>40</v>
      </c>
      <c r="B42" s="2" t="s">
        <v>50</v>
      </c>
      <c r="C42" s="16" t="s">
        <v>229</v>
      </c>
      <c r="D42" s="16" t="s">
        <v>230</v>
      </c>
      <c r="E42" s="16" t="s">
        <v>53</v>
      </c>
      <c r="F42" s="16" t="s">
        <v>29</v>
      </c>
      <c r="G42" s="16" t="s">
        <v>59</v>
      </c>
      <c r="H42" s="16" t="s">
        <v>62</v>
      </c>
      <c r="I42" s="16" t="s">
        <v>65</v>
      </c>
      <c r="J42" s="16"/>
      <c r="K42" s="16">
        <v>530</v>
      </c>
      <c r="L42" s="17">
        <v>45811</v>
      </c>
      <c r="M42" s="17">
        <v>45815</v>
      </c>
      <c r="N42" s="17">
        <v>45817</v>
      </c>
      <c r="O42" s="17" t="s">
        <v>68</v>
      </c>
      <c r="P42" s="17" t="s">
        <v>71</v>
      </c>
      <c r="Q42" s="16" t="s">
        <v>74</v>
      </c>
      <c r="R42" s="16" t="s">
        <v>76</v>
      </c>
      <c r="S42" s="17"/>
      <c r="T42" s="16" t="s">
        <v>68</v>
      </c>
      <c r="U42" s="17" t="s">
        <v>45</v>
      </c>
      <c r="V42" s="17">
        <v>45805</v>
      </c>
    </row>
    <row r="43" spans="1:22" ht="18.75" customHeight="1" x14ac:dyDescent="0.3">
      <c r="A43" s="2">
        <v>41</v>
      </c>
      <c r="B43" s="2" t="s">
        <v>50</v>
      </c>
      <c r="C43" s="16" t="s">
        <v>231</v>
      </c>
      <c r="D43" s="16" t="s">
        <v>232</v>
      </c>
      <c r="E43" s="16" t="s">
        <v>53</v>
      </c>
      <c r="F43" s="16" t="s">
        <v>29</v>
      </c>
      <c r="G43" s="16" t="s">
        <v>59</v>
      </c>
      <c r="H43" s="16" t="s">
        <v>62</v>
      </c>
      <c r="I43" s="16" t="s">
        <v>65</v>
      </c>
      <c r="J43" s="16"/>
      <c r="K43" s="16">
        <v>575</v>
      </c>
      <c r="L43" s="17">
        <v>45811</v>
      </c>
      <c r="M43" s="17">
        <v>45815</v>
      </c>
      <c r="N43" s="17">
        <v>45817</v>
      </c>
      <c r="O43" s="17" t="s">
        <v>68</v>
      </c>
      <c r="P43" s="17" t="s">
        <v>71</v>
      </c>
      <c r="Q43" s="16" t="s">
        <v>74</v>
      </c>
      <c r="R43" s="16" t="s">
        <v>76</v>
      </c>
      <c r="S43" s="17"/>
      <c r="T43" s="16" t="s">
        <v>68</v>
      </c>
      <c r="U43" s="17" t="s">
        <v>45</v>
      </c>
      <c r="V43" s="17">
        <v>45805</v>
      </c>
    </row>
    <row r="44" spans="1:22" ht="18.75" customHeight="1" x14ac:dyDescent="0.3">
      <c r="A44" s="2">
        <v>42</v>
      </c>
      <c r="B44" s="2" t="s">
        <v>50</v>
      </c>
      <c r="C44" s="16" t="s">
        <v>235</v>
      </c>
      <c r="D44" s="16" t="s">
        <v>236</v>
      </c>
      <c r="E44" s="16" t="s">
        <v>53</v>
      </c>
      <c r="F44" s="16" t="s">
        <v>29</v>
      </c>
      <c r="G44" s="16" t="s">
        <v>59</v>
      </c>
      <c r="H44" s="16" t="s">
        <v>62</v>
      </c>
      <c r="I44" s="16" t="s">
        <v>65</v>
      </c>
      <c r="J44" s="16"/>
      <c r="K44" s="16">
        <v>1705</v>
      </c>
      <c r="L44" s="17">
        <v>45811</v>
      </c>
      <c r="M44" s="17">
        <v>45815</v>
      </c>
      <c r="N44" s="17">
        <v>45818</v>
      </c>
      <c r="O44" s="17" t="s">
        <v>68</v>
      </c>
      <c r="P44" s="17" t="s">
        <v>71</v>
      </c>
      <c r="Q44" s="16" t="s">
        <v>74</v>
      </c>
      <c r="R44" s="16" t="s">
        <v>76</v>
      </c>
      <c r="S44" s="17"/>
      <c r="T44" s="16" t="s">
        <v>68</v>
      </c>
      <c r="U44" s="17" t="s">
        <v>45</v>
      </c>
      <c r="V44" s="17">
        <v>45805</v>
      </c>
    </row>
    <row r="45" spans="1:22" ht="18.75" customHeight="1" x14ac:dyDescent="0.3">
      <c r="A45" s="2">
        <v>43</v>
      </c>
      <c r="B45" s="2" t="s">
        <v>50</v>
      </c>
      <c r="C45" s="18" t="s">
        <v>193</v>
      </c>
      <c r="D45" s="18" t="s">
        <v>194</v>
      </c>
      <c r="E45" s="18" t="s">
        <v>53</v>
      </c>
      <c r="F45" s="18" t="s">
        <v>28</v>
      </c>
      <c r="G45" s="18" t="s">
        <v>59</v>
      </c>
      <c r="H45" s="18" t="s">
        <v>62</v>
      </c>
      <c r="I45" s="18" t="s">
        <v>65</v>
      </c>
      <c r="J45" s="18"/>
      <c r="K45" s="18">
        <v>30</v>
      </c>
      <c r="L45" s="19">
        <v>45811</v>
      </c>
      <c r="M45" s="19">
        <v>45815</v>
      </c>
      <c r="N45" s="19">
        <v>45817</v>
      </c>
      <c r="O45" s="19" t="s">
        <v>216</v>
      </c>
      <c r="P45" s="19" t="s">
        <v>220</v>
      </c>
      <c r="Q45" s="18" t="s">
        <v>74</v>
      </c>
      <c r="R45" s="18" t="s">
        <v>76</v>
      </c>
      <c r="S45" s="19"/>
      <c r="T45" s="18" t="s">
        <v>216</v>
      </c>
      <c r="U45" s="19" t="s">
        <v>45</v>
      </c>
      <c r="V45" s="19">
        <v>45805</v>
      </c>
    </row>
    <row r="46" spans="1:22" ht="18.75" customHeight="1" x14ac:dyDescent="0.3">
      <c r="A46" s="2">
        <v>44</v>
      </c>
      <c r="B46" s="2" t="s">
        <v>50</v>
      </c>
      <c r="C46" s="18" t="s">
        <v>195</v>
      </c>
      <c r="D46" s="18" t="s">
        <v>196</v>
      </c>
      <c r="E46" s="18" t="s">
        <v>53</v>
      </c>
      <c r="F46" s="18" t="s">
        <v>28</v>
      </c>
      <c r="G46" s="18" t="s">
        <v>59</v>
      </c>
      <c r="H46" s="18" t="s">
        <v>62</v>
      </c>
      <c r="I46" s="18" t="s">
        <v>65</v>
      </c>
      <c r="J46" s="18"/>
      <c r="K46" s="18">
        <v>373</v>
      </c>
      <c r="L46" s="19">
        <v>45811</v>
      </c>
      <c r="M46" s="19">
        <v>45815</v>
      </c>
      <c r="N46" s="19">
        <v>45817</v>
      </c>
      <c r="O46" s="19" t="s">
        <v>216</v>
      </c>
      <c r="P46" s="19" t="s">
        <v>220</v>
      </c>
      <c r="Q46" s="18" t="s">
        <v>74</v>
      </c>
      <c r="R46" s="18" t="s">
        <v>76</v>
      </c>
      <c r="S46" s="19"/>
      <c r="T46" s="18" t="s">
        <v>216</v>
      </c>
      <c r="U46" s="19" t="s">
        <v>45</v>
      </c>
      <c r="V46" s="19">
        <v>45805</v>
      </c>
    </row>
    <row r="47" spans="1:22" ht="18.75" customHeight="1" x14ac:dyDescent="0.3">
      <c r="A47" s="2">
        <v>45</v>
      </c>
      <c r="B47" s="2" t="s">
        <v>50</v>
      </c>
      <c r="C47" s="18" t="s">
        <v>197</v>
      </c>
      <c r="D47" s="18" t="s">
        <v>198</v>
      </c>
      <c r="E47" s="18" t="s">
        <v>53</v>
      </c>
      <c r="F47" s="18" t="s">
        <v>28</v>
      </c>
      <c r="G47" s="18" t="s">
        <v>59</v>
      </c>
      <c r="H47" s="18" t="s">
        <v>62</v>
      </c>
      <c r="I47" s="18" t="s">
        <v>65</v>
      </c>
      <c r="J47" s="18"/>
      <c r="K47" s="18">
        <v>494</v>
      </c>
      <c r="L47" s="19">
        <v>45811</v>
      </c>
      <c r="M47" s="19">
        <v>45815</v>
      </c>
      <c r="N47" s="19">
        <v>45817</v>
      </c>
      <c r="O47" s="19" t="s">
        <v>216</v>
      </c>
      <c r="P47" s="19" t="s">
        <v>220</v>
      </c>
      <c r="Q47" s="18" t="s">
        <v>74</v>
      </c>
      <c r="R47" s="18" t="s">
        <v>76</v>
      </c>
      <c r="S47" s="19"/>
      <c r="T47" s="18" t="s">
        <v>216</v>
      </c>
      <c r="U47" s="19" t="s">
        <v>45</v>
      </c>
      <c r="V47" s="19">
        <v>45805</v>
      </c>
    </row>
    <row r="48" spans="1:22" ht="18.75" customHeight="1" x14ac:dyDescent="0.3">
      <c r="A48" s="2">
        <v>46</v>
      </c>
      <c r="B48" s="2" t="s">
        <v>50</v>
      </c>
      <c r="C48" s="18" t="s">
        <v>191</v>
      </c>
      <c r="D48" s="18" t="s">
        <v>192</v>
      </c>
      <c r="E48" s="18" t="s">
        <v>53</v>
      </c>
      <c r="F48" s="18" t="s">
        <v>28</v>
      </c>
      <c r="G48" s="18" t="s">
        <v>59</v>
      </c>
      <c r="H48" s="18" t="s">
        <v>62</v>
      </c>
      <c r="I48" s="18" t="s">
        <v>65</v>
      </c>
      <c r="J48" s="18"/>
      <c r="K48" s="18">
        <v>1285</v>
      </c>
      <c r="L48" s="19">
        <v>45811</v>
      </c>
      <c r="M48" s="19">
        <v>45815</v>
      </c>
      <c r="N48" s="19">
        <v>45817</v>
      </c>
      <c r="O48" s="19" t="s">
        <v>216</v>
      </c>
      <c r="P48" s="19" t="s">
        <v>220</v>
      </c>
      <c r="Q48" s="18" t="s">
        <v>74</v>
      </c>
      <c r="R48" s="18" t="s">
        <v>76</v>
      </c>
      <c r="S48" s="19"/>
      <c r="T48" s="18" t="s">
        <v>216</v>
      </c>
      <c r="U48" s="19" t="s">
        <v>45</v>
      </c>
      <c r="V48" s="19">
        <v>45805</v>
      </c>
    </row>
    <row r="49" spans="1:22" ht="18.75" customHeight="1" x14ac:dyDescent="0.3">
      <c r="A49" s="2">
        <v>47</v>
      </c>
      <c r="B49" s="2" t="s">
        <v>50</v>
      </c>
      <c r="C49" s="18" t="s">
        <v>199</v>
      </c>
      <c r="D49" s="18" t="s">
        <v>200</v>
      </c>
      <c r="E49" s="18" t="s">
        <v>53</v>
      </c>
      <c r="F49" s="18" t="s">
        <v>28</v>
      </c>
      <c r="G49" s="18" t="s">
        <v>59</v>
      </c>
      <c r="H49" s="18" t="s">
        <v>62</v>
      </c>
      <c r="I49" s="18" t="s">
        <v>65</v>
      </c>
      <c r="J49" s="18"/>
      <c r="K49" s="18">
        <v>3015</v>
      </c>
      <c r="L49" s="19">
        <v>45811</v>
      </c>
      <c r="M49" s="19">
        <v>45815</v>
      </c>
      <c r="N49" s="19">
        <v>45817</v>
      </c>
      <c r="O49" s="19" t="s">
        <v>216</v>
      </c>
      <c r="P49" s="19" t="s">
        <v>220</v>
      </c>
      <c r="Q49" s="18" t="s">
        <v>74</v>
      </c>
      <c r="R49" s="18" t="s">
        <v>76</v>
      </c>
      <c r="S49" s="19"/>
      <c r="T49" s="18" t="s">
        <v>216</v>
      </c>
      <c r="U49" s="19" t="s">
        <v>45</v>
      </c>
      <c r="V49" s="19">
        <v>45805</v>
      </c>
    </row>
    <row r="51" spans="1:22" x14ac:dyDescent="0.3">
      <c r="C51" t="str">
        <f>_xlfn.TEXTJOIN("|",1,C3:C49)</f>
        <v>SO-250519-0343|SO-250519-0348|SO-250521-0037|SO-250423-0438|SO-250508-0197|SO-250515-0054|SO-250402-0002|SO-250402-0027|SO-250319-0184|SO-250213-1232|SO-250325-0442|SO-250416-0225|SO-250416-0236|SO-250416-0235|SO-250423-0501|SO-250506-0417|SO-250505-0001|SO-250505-0025|SO-250505-0026|SO-250505-0030|SO-250505-0032|SO-250505-0037|SO-250505-0036|SO-250505-0033|SO-250505-0034|SO-250505-0035|SO-250509-0080|SO-250509-0083|SO-250509-0085|SO-250509-0088|SO-250509-0091|SO-250509-0081|SO-250509-0086|SO-250509-0089|SO-250422-0281|SO-250505-0021|SO-250505-0022|SO-250505-0023|SO-250505-0027|SO-250505-0028|SO-250505-0029|SO-250505-0031|SO-250505-0017|SO-250505-0018|SO-250505-0019|SO-250505-0016|SO-250505-0020</v>
      </c>
      <c r="D51" t="str">
        <f>_xlfn.TEXTJOIN("|",1,D3:D49)</f>
        <v>RPRO-250520-0129|RPRO-250520-0131|RPRO-250522-0052|RPRO-250424-0273|RPRO-250509-0187|RPRO-250526-0006|RPRO-250403-0165|RPRO-250403-0217|RPRO-250320-0235|RPRO-250221-0325|RPRO-250326-0495|RPRO-250417-0126|RPRO-250417-0137|RPRO-250417-0136|RPRO-250424-0343|RPRO-250507-0565|RPRO-250506-0518|RPRO-250506-0548|RPRO-250506-0550|RPRO-250506-0558|RPRO-250506-0562|RPRO-250506-0572|RPRO-250506-0570|RPRO-250506-0564|RPRO-250506-0566|RPRO-250506-0568|RPRO-250512-0107|RPRO-250512-0110|RPRO-250512-0112|RPRO-250512-0115|RPRO-250512-0118|RPRO-250512-0108|RPRO-250512-0113|RPRO-250512-0116|RPRO-250505-0028|RPRO-250506-0540|RPRO-250506-0542|RPRO-250506-0544|RPRO-250506-0552|RPRO-250506-0554|RPRO-250506-0556|RPRO-250506-0560|RPRO-250506-0532|RPRO-250506-0534|RPRO-250506-0536|RPRO-250506-0530|RPRO-250506-0538</v>
      </c>
      <c r="T51" t="str">
        <f>_xlfn.TEXTJOIN("|",1,T3:T49)</f>
        <v>SP-000006|SP-000006|OE-001007|OI-000011|OI-000040|OI-000089|OV-000732|OV-006337|OV-005321|OV-006368|OV-006385|OV-006637|OV-006642|OV-007946|OV-008246|OV-008563|OV-007151|OV-007151|OV-007151|OV-007151|OV-007151|OV-007158|OV-007158|OV-007158|OV-007158|OV-007158|OV-007208|OV-007208|OV-007208|OV-007208|OV-007208|OV-007212|OV-007212|OV-007212|OV-008373|OV-007150|OV-007150|OV-007150|OV-007151|OV-007151|OV-007151|OV-007151|OV-007158|OV-007158|OV-007158|OV-007158|OV-007158</v>
      </c>
    </row>
  </sheetData>
  <autoFilter ref="A2:W49" xr:uid="{91200743-1E12-4C41-BFB0-E1621301445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A881C598A1DC4096D4B66B961FB704" ma:contentTypeVersion="20" ma:contentTypeDescription="Create a new document." ma:contentTypeScope="" ma:versionID="00a272c57818f5a2598402ed9b64a3e4">
  <xsd:schema xmlns:xsd="http://www.w3.org/2001/XMLSchema" xmlns:xs="http://www.w3.org/2001/XMLSchema" xmlns:p="http://schemas.microsoft.com/office/2006/metadata/properties" xmlns:ns2="b65cb79d-c821-4d3d-aab2-5ef15e9cc85e" xmlns:ns3="71b44b8b-5734-40bc-bcd6-983774da7c1c" targetNamespace="http://schemas.microsoft.com/office/2006/metadata/properties" ma:root="true" ma:fieldsID="cb7fe868ff501d2f097cc8d8c004abe7" ns2:_="" ns3:_="">
    <xsd:import namespace="b65cb79d-c821-4d3d-aab2-5ef15e9cc85e"/>
    <xsd:import namespace="71b44b8b-5734-40bc-bcd6-983774da7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cb79d-c821-4d3d-aab2-5ef15e9cc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05217ae-ff82-44d8-b406-a0bd577a6e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44b8b-5734-40bc-bcd6-983774da7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55bab7-e95a-48a3-80ae-693c629d5690}" ma:internalName="TaxCatchAll" ma:showField="CatchAllData" ma:web="71b44b8b-5734-40bc-bcd6-983774da7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5cb79d-c821-4d3d-aab2-5ef15e9cc85e">
      <Terms xmlns="http://schemas.microsoft.com/office/infopath/2007/PartnerControls"/>
    </lcf76f155ced4ddcb4097134ff3c332f>
    <_Flow_SignoffStatus xmlns="b65cb79d-c821-4d3d-aab2-5ef15e9cc85e" xsi:nil="true"/>
    <TaxCatchAll xmlns="71b44b8b-5734-40bc-bcd6-983774da7c1c" xsi:nil="true"/>
  </documentManagement>
</p:properties>
</file>

<file path=customXml/itemProps1.xml><?xml version="1.0" encoding="utf-8"?>
<ds:datastoreItem xmlns:ds="http://schemas.openxmlformats.org/officeDocument/2006/customXml" ds:itemID="{96C2FD75-4BA0-43CC-9915-106F89433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cb79d-c821-4d3d-aab2-5ef15e9cc85e"/>
    <ds:schemaRef ds:uri="71b44b8b-5734-40bc-bcd6-983774da7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E47E3-9984-498E-A5E5-41C7FF739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CFAC3-E9DB-4BAD-87F9-CD67EE31402F}">
  <ds:schemaRefs>
    <ds:schemaRef ds:uri="http://schemas.microsoft.com/office/2006/metadata/properties"/>
    <ds:schemaRef ds:uri="http://schemas.microsoft.com/office/infopath/2007/PartnerControls"/>
    <ds:schemaRef ds:uri="b65cb79d-c821-4d3d-aab2-5ef15e9cc85e"/>
    <ds:schemaRef ds:uri="71b44b8b-5734-40bc-bcd6-983774da7c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</vt:lpstr>
      <vt:lpstr>Sheet2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Nguyen - OVN Production Junior Staff</dc:creator>
  <cp:keywords/>
  <dc:description/>
  <cp:lastModifiedBy>Truong Nguyen - OVN Production Office Supervisor</cp:lastModifiedBy>
  <cp:revision/>
  <cp:lastPrinted>2025-05-28T08:38:59Z</cp:lastPrinted>
  <dcterms:created xsi:type="dcterms:W3CDTF">2023-11-13T05:26:47Z</dcterms:created>
  <dcterms:modified xsi:type="dcterms:W3CDTF">2025-06-01T16:03:11Z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  <property fmtid="{D5CDD505-2E9C-101B-9397-08002B2CF9AE}" pid="3" name="ContentTypeId">
    <vt:lpwstr>0x010100ABA881C598A1DC4096D4B66B961FB704</vt:lpwstr>
  </property>
  <property fmtid="{D5CDD505-2E9C-101B-9397-08002B2CF9AE}" pid="4" name="MediaServiceImageTags">
    <vt:lpwstr/>
  </property>
</Properties>
</file>